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<sst xmlns="http://schemas.openxmlformats.org/spreadsheetml/2006/main" count="10" uniqueCount="10">
  <si>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Peak Production Year</t>
  </si>
  <si>
    <t xml:space="preserve">Sigma </t>
  </si>
  <si>
    <t>Year</t>
  </si>
  <si>
    <t>Losses</t>
  </si>
  <si>
    <t>HUBBERT PRODUCTION CURVE</t>
  </si>
  <si>
    <t>Aggressive</t>
  </si>
  <si>
    <t>Conservative</t>
  </si>
  <si>
    <t>Vary</t>
  </si>
  <si>
    <t>Resource Total</t>
  </si>
  <si>
    <t>Total Losses (check for symmetry)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</si>
</sst>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0"/>
    <numFmt numFmtId="166" formatCode="0.000"/>
    <numFmt numFmtId="167" formatCode="#,##0.0000"/>
    <numFmt numFmtId="168" formatCode="\“\T\r\ue\”;\“\T\r\ue\”;\“\F\a\lse\”"/>
    <numFmt numFmtId="169" formatCode="[$€-2]\ #,##0.00_);[Red]\([$€-2]\ #,##0.00\)"/>
  </numFmts>
  <fonts count="46"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167" fontId="26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41"/>
          <c:y val="-0.0085"/>
          <c:w val="0.932"/>
          <c:h val="0.82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Sheet1!$D$10</c:f>
              <c:strCache>
                <c:ptCount val="1"/>
                <c:pt idx="0">
                  <c:v>Losses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Sheet1!$C$11:$C$211</c:f>
              <c:numCache/>
            </c:numRef>
          </c:xVal>
          <c:yVal>
            <c:numRef>
              <c:f>Sheet1!$D$11:$D$211</c:f>
              <c:numCache/>
            </c:numRef>
          </c:yVal>
          <c:smooth val="0"/>
        </c:ser>
        <c:axId val="45772606"/>
        <c:axId val="9300271"/>
      </c:scatterChart>
      <c:valAx>
        <c:axId val="4577260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300271"/>
        <c:crosses val="autoZero"/>
        <c:crossBetween val="midCat"/>
        <c:dispUnits/>
      </c:valAx>
      <c:valAx>
        <c:axId val="9300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7726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9</xdr:row>
      <xdr:rowOff>28575</xdr:rowOff>
    </xdr:from>
    <xdr:to>
      <xdr:col>13</xdr:col>
      <xdr:colOff>95250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7734300" y="1828800"/>
        <a:ext cx="65817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11"/>
  <sheetViews>
    <sheetView tabSelected="1" zoomScalePageLayoutView="0" workbookViewId="0" topLeftCell="A1">
      <selection activeCell="B14" sqref="B14"/>
    </sheetView>
  </sheetViews>
  <sheetFormatPr defaultColWidth="11.57421875" defaultRowHeight="12.75"/>
  <cols>
    <col min="1" max="1" width="40.140625" style="5" customWidth="1"/>
    <col min="2" max="2" width="24.140625" style="5" customWidth="1"/>
    <col min="3" max="3" width="15.421875" style="5" customWidth="1"/>
    <col min="4" max="4" width="22.00390625" style="12" customWidth="1"/>
    <col min="5" max="5" width="9.421875" style="5" customWidth="1"/>
    <col min="6" max="6" width="10.421875" style="5" customWidth="1"/>
    <col min="7" max="9" width="12.28125" style="5" customWidth="1"/>
    <col min="10" max="13" width="13.7109375" style="5" customWidth="1"/>
    <col min="14" max="14" width="10.421875" style="5" customWidth="1"/>
    <col min="15" max="20" width="13.7109375" style="5" customWidth="1"/>
    <col min="21" max="21" width="10.421875" style="5" customWidth="1"/>
    <col min="22" max="27" width="13.7109375" style="5" customWidth="1"/>
    <col min="28" max="28" width="10.421875" style="5" customWidth="1"/>
    <col min="29" max="34" width="13.7109375" style="5" customWidth="1"/>
    <col min="35" max="35" width="10.421875" style="5" customWidth="1"/>
    <col min="36" max="41" width="13.7109375" style="5" customWidth="1"/>
    <col min="42" max="42" width="10.421875" style="5" customWidth="1"/>
    <col min="43" max="48" width="13.7109375" style="5" customWidth="1"/>
    <col min="49" max="49" width="10.421875" style="5" customWidth="1"/>
    <col min="50" max="54" width="13.7109375" style="5" customWidth="1"/>
    <col min="55" max="16384" width="11.57421875" style="5" customWidth="1"/>
  </cols>
  <sheetData>
    <row r="1" spans="1:10" ht="15.75" customHeight="1">
      <c r="A1" s="4" t="s">
        <v>4</v>
      </c>
      <c r="C1" s="1"/>
      <c r="J1" s="2"/>
    </row>
    <row r="2" spans="2:10" ht="15.75" customHeight="1">
      <c r="B2" s="14" t="s">
        <v>7</v>
      </c>
      <c r="C2" s="14" t="s">
        <v>5</v>
      </c>
      <c r="D2" s="15" t="s">
        <v>6</v>
      </c>
      <c r="J2" s="2"/>
    </row>
    <row r="3" spans="1:10" ht="15.75" customHeight="1">
      <c r="A3" s="16" t="s">
        <v>8</v>
      </c>
      <c r="B3" s="5">
        <v>100</v>
      </c>
      <c r="E3" s="1"/>
      <c r="J3" s="2"/>
    </row>
    <row r="4" spans="1:10" ht="15.75" customHeight="1">
      <c r="A4" s="16" t="s">
        <v>0</v>
      </c>
      <c r="B4" s="2">
        <v>90</v>
      </c>
      <c r="C4" s="16">
        <v>30</v>
      </c>
      <c r="D4" s="17">
        <v>50</v>
      </c>
      <c r="J4" s="2"/>
    </row>
    <row r="5" spans="1:10" ht="15.75" customHeight="1">
      <c r="A5" s="4" t="s">
        <v>1</v>
      </c>
      <c r="B5" s="1">
        <v>20</v>
      </c>
      <c r="C5" s="16">
        <v>10</v>
      </c>
      <c r="D5" s="18">
        <v>20</v>
      </c>
      <c r="E5" s="1"/>
      <c r="G5" s="1"/>
      <c r="J5" s="2"/>
    </row>
    <row r="6" spans="1:10" ht="15.75" customHeight="1">
      <c r="A6" s="1"/>
      <c r="B6" s="1"/>
      <c r="D6" s="13"/>
      <c r="E6" s="1"/>
      <c r="G6" s="1"/>
      <c r="J6" s="2"/>
    </row>
    <row r="7" spans="1:10" ht="15.75" customHeight="1">
      <c r="A7" s="4" t="s">
        <v>9</v>
      </c>
      <c r="B7" s="13">
        <f>SUM(D11:D211)</f>
        <v>99.98207779818381</v>
      </c>
      <c r="D7" s="13"/>
      <c r="E7" s="1"/>
      <c r="G7" s="1"/>
      <c r="J7" s="2"/>
    </row>
    <row r="8" spans="1:10" ht="15.75" customHeight="1">
      <c r="A8" s="1"/>
      <c r="B8" s="1"/>
      <c r="D8" s="13"/>
      <c r="E8" s="1"/>
      <c r="G8" s="1"/>
      <c r="J8" s="2"/>
    </row>
    <row r="9" spans="5:10" ht="15.75" customHeight="1">
      <c r="E9" s="1"/>
      <c r="G9" s="1"/>
      <c r="J9" s="2"/>
    </row>
    <row r="10" spans="2:7" ht="15" customHeight="1">
      <c r="B10" s="1"/>
      <c r="C10" s="14" t="s">
        <v>2</v>
      </c>
      <c r="D10" s="15" t="s">
        <v>3</v>
      </c>
      <c r="E10" s="1"/>
      <c r="G10" s="1"/>
    </row>
    <row r="11" spans="3:4" ht="15">
      <c r="C11" s="5">
        <v>0</v>
      </c>
      <c r="D11" s="13">
        <f>($B$3/($B$5*SQRT(2*3.1427)))*EXP(1)^(-0.5*(($B$4-C11)^2/($B$5^2)))</f>
        <v>7.990462441181294E-05</v>
      </c>
    </row>
    <row r="12" spans="3:11" ht="15.75" customHeight="1">
      <c r="C12" s="5">
        <v>1</v>
      </c>
      <c r="D12" s="13">
        <f>($B$3/($B$5*SQRT(2*3.1427)))*EXP(1)^(-0.5*(($B$4-C12)^2/($B$5^2)))</f>
        <v>9.994137145363575E-05</v>
      </c>
      <c r="F12" s="1"/>
      <c r="K12" s="1"/>
    </row>
    <row r="13" spans="3:10" ht="15.75" customHeight="1">
      <c r="C13" s="5">
        <f>C12+1</f>
        <v>2</v>
      </c>
      <c r="D13" s="13">
        <f aca="true" t="shared" si="0" ref="D13:D76">($B$3/($B$5*SQRT(2*3.1427)))*EXP(1)^(-0.5*(($B$4-C13)^2/($B$5^2)))</f>
        <v>0.0001246903829963257</v>
      </c>
      <c r="J13" s="2"/>
    </row>
    <row r="14" spans="3:54" ht="15.75" customHeight="1">
      <c r="C14" s="5">
        <f aca="true" t="shared" si="1" ref="C14:C77">C13+1</f>
        <v>3</v>
      </c>
      <c r="D14" s="13">
        <f t="shared" si="0"/>
        <v>0.00015517968888398295</v>
      </c>
      <c r="E14" s="2"/>
      <c r="G14" s="2"/>
      <c r="H14" s="2"/>
      <c r="I14" s="2"/>
      <c r="J14" s="2"/>
      <c r="N14" s="7"/>
      <c r="O14" s="2"/>
      <c r="P14" s="2"/>
      <c r="R14" s="2"/>
      <c r="S14" s="2"/>
      <c r="U14" s="7"/>
      <c r="V14" s="2"/>
      <c r="W14" s="2"/>
      <c r="Y14" s="2"/>
      <c r="Z14" s="2"/>
      <c r="AB14" s="7"/>
      <c r="AC14" s="2"/>
      <c r="AD14" s="2"/>
      <c r="AF14" s="2"/>
      <c r="AG14" s="2"/>
      <c r="AI14" s="7"/>
      <c r="AJ14" s="2"/>
      <c r="AK14" s="2"/>
      <c r="AM14" s="2"/>
      <c r="AN14" s="2"/>
      <c r="AP14" s="7"/>
      <c r="AQ14" s="2"/>
      <c r="AR14" s="2"/>
      <c r="AT14" s="2"/>
      <c r="AU14" s="2"/>
      <c r="AW14" s="1"/>
      <c r="AX14" s="2"/>
      <c r="AY14" s="2"/>
      <c r="BA14" s="2"/>
      <c r="BB14" s="2"/>
    </row>
    <row r="15" spans="1:54" ht="15.75" customHeight="1">
      <c r="A15" s="2"/>
      <c r="C15" s="5">
        <f t="shared" si="1"/>
        <v>4</v>
      </c>
      <c r="D15" s="13">
        <f t="shared" si="0"/>
        <v>0.0001926420355358174</v>
      </c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U15" s="2"/>
      <c r="V15" s="2"/>
      <c r="W15" s="2"/>
      <c r="X15" s="2"/>
      <c r="Y15" s="2"/>
      <c r="Z15" s="2"/>
      <c r="AB15" s="2"/>
      <c r="AC15" s="2"/>
      <c r="AD15" s="2"/>
      <c r="AE15" s="2"/>
      <c r="AF15" s="2"/>
      <c r="AG15" s="2"/>
      <c r="AI15" s="2"/>
      <c r="AJ15" s="2"/>
      <c r="AK15" s="2"/>
      <c r="AL15" s="2"/>
      <c r="AM15" s="2"/>
      <c r="AN15" s="2"/>
      <c r="AP15" s="2"/>
      <c r="AQ15" s="2"/>
      <c r="AR15" s="2"/>
      <c r="AS15" s="2"/>
      <c r="AT15" s="2"/>
      <c r="AU15" s="2"/>
      <c r="AW15" s="2"/>
      <c r="AX15" s="2"/>
      <c r="AY15" s="2"/>
      <c r="AZ15" s="2"/>
      <c r="BA15" s="2"/>
      <c r="BB15" s="2"/>
    </row>
    <row r="16" spans="1:54" ht="15.75" customHeight="1">
      <c r="A16" s="2"/>
      <c r="C16" s="5">
        <f t="shared" si="1"/>
        <v>5</v>
      </c>
      <c r="D16" s="13">
        <f t="shared" si="0"/>
        <v>0.00023855114423878431</v>
      </c>
      <c r="E16" s="2"/>
      <c r="F16" s="2"/>
      <c r="G16" s="2"/>
      <c r="H16" s="2"/>
      <c r="I16" s="2"/>
      <c r="J16" s="2"/>
      <c r="K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  <c r="AB16" s="2"/>
      <c r="AC16" s="2"/>
      <c r="AD16" s="2"/>
      <c r="AE16" s="2"/>
      <c r="AF16" s="2"/>
      <c r="AG16" s="2"/>
      <c r="AI16" s="2"/>
      <c r="AJ16" s="2"/>
      <c r="AK16" s="2"/>
      <c r="AL16" s="2"/>
      <c r="AM16" s="2"/>
      <c r="AN16" s="2"/>
      <c r="AP16" s="2"/>
      <c r="AQ16" s="2"/>
      <c r="AR16" s="2"/>
      <c r="AS16" s="2"/>
      <c r="AT16" s="2"/>
      <c r="AU16" s="2"/>
      <c r="AW16" s="2"/>
      <c r="AX16" s="2"/>
      <c r="AY16" s="2"/>
      <c r="AZ16" s="2"/>
      <c r="BA16" s="2"/>
      <c r="BB16" s="2"/>
    </row>
    <row r="17" spans="1:54" ht="15.75" customHeight="1">
      <c r="A17" s="2"/>
      <c r="C17" s="5">
        <f t="shared" si="1"/>
        <v>6</v>
      </c>
      <c r="D17" s="13">
        <f t="shared" si="0"/>
        <v>0.00029466341198003816</v>
      </c>
      <c r="E17" s="2"/>
      <c r="F17" s="2"/>
      <c r="G17" s="2"/>
      <c r="H17" s="2"/>
      <c r="I17" s="2"/>
      <c r="J17" s="2"/>
      <c r="K17" s="2"/>
      <c r="M17" s="2"/>
      <c r="N17" s="2"/>
      <c r="O17" s="2"/>
      <c r="P17" s="2"/>
      <c r="Q17" s="2"/>
      <c r="R17" s="2"/>
      <c r="S17" s="2"/>
      <c r="U17" s="2"/>
      <c r="V17" s="2"/>
      <c r="W17" s="2"/>
      <c r="X17" s="2"/>
      <c r="Y17" s="2"/>
      <c r="Z17" s="2"/>
      <c r="AB17" s="2"/>
      <c r="AC17" s="2"/>
      <c r="AD17" s="2"/>
      <c r="AE17" s="2"/>
      <c r="AF17" s="2"/>
      <c r="AG17" s="2"/>
      <c r="AI17" s="2"/>
      <c r="AJ17" s="2"/>
      <c r="AK17" s="2"/>
      <c r="AL17" s="2"/>
      <c r="AM17" s="2"/>
      <c r="AN17" s="2"/>
      <c r="AP17" s="2"/>
      <c r="AQ17" s="2"/>
      <c r="AR17" s="2"/>
      <c r="AS17" s="2"/>
      <c r="AT17" s="2"/>
      <c r="AU17" s="2"/>
      <c r="AW17" s="2"/>
      <c r="AX17" s="2"/>
      <c r="AY17" s="2"/>
      <c r="AZ17" s="2"/>
      <c r="BA17" s="2"/>
      <c r="BB17" s="2"/>
    </row>
    <row r="18" spans="3:51" ht="15.75" customHeight="1">
      <c r="C18" s="5">
        <f t="shared" si="1"/>
        <v>7</v>
      </c>
      <c r="D18" s="13">
        <f t="shared" si="0"/>
        <v>0.0003630656705802653</v>
      </c>
      <c r="E18" s="1"/>
      <c r="I18" s="1"/>
      <c r="J18" s="2"/>
      <c r="P18" s="1"/>
      <c r="W18" s="1"/>
      <c r="AD18" s="1"/>
      <c r="AK18" s="1"/>
      <c r="AR18" s="1"/>
      <c r="AY18" s="1"/>
    </row>
    <row r="19" spans="3:54" ht="15.75" customHeight="1">
      <c r="C19" s="5">
        <f t="shared" si="1"/>
        <v>8</v>
      </c>
      <c r="D19" s="13">
        <f t="shared" si="0"/>
        <v>0.0004462296494550569</v>
      </c>
      <c r="E19" s="2"/>
      <c r="F19" s="2"/>
      <c r="G19" s="2"/>
      <c r="H19" s="2"/>
      <c r="I19" s="1"/>
      <c r="J19" s="2"/>
      <c r="M19" s="2"/>
      <c r="N19" s="2"/>
      <c r="O19" s="2"/>
      <c r="P19" s="2"/>
      <c r="Q19" s="2"/>
      <c r="R19" s="2"/>
      <c r="S19" s="2"/>
      <c r="U19" s="2"/>
      <c r="V19" s="2"/>
      <c r="W19" s="2"/>
      <c r="X19" s="2"/>
      <c r="Y19" s="2"/>
      <c r="Z19" s="2"/>
      <c r="AB19" s="2"/>
      <c r="AC19" s="2"/>
      <c r="AD19" s="2"/>
      <c r="AE19" s="2"/>
      <c r="AF19" s="2"/>
      <c r="AG19" s="2"/>
      <c r="AI19" s="2"/>
      <c r="AJ19" s="2"/>
      <c r="AK19" s="2"/>
      <c r="AL19" s="2"/>
      <c r="AM19" s="2"/>
      <c r="AN19" s="2"/>
      <c r="AP19" s="2"/>
      <c r="AQ19" s="2"/>
      <c r="AR19" s="2"/>
      <c r="AS19" s="2"/>
      <c r="AT19" s="2"/>
      <c r="AU19" s="2"/>
      <c r="AW19" s="2"/>
      <c r="AX19" s="2"/>
      <c r="AY19" s="2"/>
      <c r="AZ19" s="2"/>
      <c r="BA19" s="2"/>
      <c r="BB19" s="2"/>
    </row>
    <row r="20" spans="1:51" ht="15.75" customHeight="1">
      <c r="A20" s="1"/>
      <c r="C20" s="5">
        <f t="shared" si="1"/>
        <v>9</v>
      </c>
      <c r="D20" s="13">
        <f t="shared" si="0"/>
        <v>0.0005470738095942683</v>
      </c>
      <c r="E20" s="1"/>
      <c r="K20" s="1"/>
      <c r="P20" s="1"/>
      <c r="W20" s="1"/>
      <c r="AD20" s="1"/>
      <c r="AK20" s="1"/>
      <c r="AR20" s="1"/>
      <c r="AY20" s="1"/>
    </row>
    <row r="21" spans="1:54" ht="15.75" customHeight="1">
      <c r="A21" s="7"/>
      <c r="C21" s="5">
        <f t="shared" si="1"/>
        <v>10</v>
      </c>
      <c r="D21" s="13">
        <f t="shared" si="0"/>
        <v>0.0006690332290274214</v>
      </c>
      <c r="E21" s="7"/>
      <c r="F21" s="7"/>
      <c r="G21" s="7"/>
      <c r="H21" s="6"/>
      <c r="I21" s="9"/>
      <c r="J21" s="2"/>
      <c r="K21" s="7"/>
      <c r="M21" s="2"/>
      <c r="N21" s="8"/>
      <c r="O21" s="7"/>
      <c r="P21" s="7"/>
      <c r="Q21" s="7"/>
      <c r="R21" s="7"/>
      <c r="S21" s="6"/>
      <c r="U21" s="8"/>
      <c r="V21" s="7"/>
      <c r="W21" s="7"/>
      <c r="X21" s="7"/>
      <c r="Y21" s="7"/>
      <c r="Z21" s="6"/>
      <c r="AB21" s="8"/>
      <c r="AC21" s="7"/>
      <c r="AD21" s="7"/>
      <c r="AE21" s="7"/>
      <c r="AF21" s="7"/>
      <c r="AG21" s="6"/>
      <c r="AI21" s="8"/>
      <c r="AJ21" s="7"/>
      <c r="AK21" s="7"/>
      <c r="AL21" s="7"/>
      <c r="AM21" s="7"/>
      <c r="AN21" s="6"/>
      <c r="AP21" s="8"/>
      <c r="AQ21" s="7"/>
      <c r="AR21" s="7"/>
      <c r="AS21" s="7"/>
      <c r="AT21" s="7"/>
      <c r="AU21" s="6"/>
      <c r="AW21" s="8"/>
      <c r="AX21" s="7"/>
      <c r="AY21" s="7"/>
      <c r="AZ21" s="7"/>
      <c r="BA21" s="7"/>
      <c r="BB21" s="6"/>
    </row>
    <row r="22" spans="1:54" ht="15.75" customHeight="1">
      <c r="A22" s="7"/>
      <c r="C22" s="5">
        <f t="shared" si="1"/>
        <v>11</v>
      </c>
      <c r="D22" s="13">
        <f t="shared" si="0"/>
        <v>0.0008161382205854275</v>
      </c>
      <c r="E22" s="7"/>
      <c r="F22" s="7"/>
      <c r="G22" s="7"/>
      <c r="H22" s="6"/>
      <c r="I22" s="9"/>
      <c r="J22" s="2"/>
      <c r="K22" s="7"/>
      <c r="M22" s="2"/>
      <c r="N22" s="8"/>
      <c r="O22" s="7"/>
      <c r="P22" s="7"/>
      <c r="Q22" s="7"/>
      <c r="R22" s="7"/>
      <c r="S22" s="6"/>
      <c r="U22" s="8"/>
      <c r="V22" s="7"/>
      <c r="W22" s="7"/>
      <c r="X22" s="7"/>
      <c r="Y22" s="7"/>
      <c r="Z22" s="6"/>
      <c r="AB22" s="8"/>
      <c r="AC22" s="7"/>
      <c r="AD22" s="7"/>
      <c r="AE22" s="7"/>
      <c r="AF22" s="7"/>
      <c r="AG22" s="6"/>
      <c r="AI22" s="8"/>
      <c r="AJ22" s="7"/>
      <c r="AK22" s="7"/>
      <c r="AL22" s="7"/>
      <c r="AM22" s="7"/>
      <c r="AN22" s="6"/>
      <c r="AP22" s="8"/>
      <c r="AQ22" s="7"/>
      <c r="AR22" s="7"/>
      <c r="AS22" s="7"/>
      <c r="AT22" s="7"/>
      <c r="AU22" s="6"/>
      <c r="AW22" s="8"/>
      <c r="AX22" s="7"/>
      <c r="AY22" s="7"/>
      <c r="AZ22" s="7"/>
      <c r="BA22" s="7"/>
      <c r="BB22" s="6"/>
    </row>
    <row r="23" spans="1:54" ht="15.75" customHeight="1">
      <c r="A23" s="7"/>
      <c r="C23" s="5">
        <f t="shared" si="1"/>
        <v>12</v>
      </c>
      <c r="D23" s="13">
        <f t="shared" si="0"/>
        <v>0.0009931023483690747</v>
      </c>
      <c r="E23" s="7"/>
      <c r="F23" s="7"/>
      <c r="G23" s="7"/>
      <c r="H23" s="6"/>
      <c r="I23" s="9"/>
      <c r="J23" s="2"/>
      <c r="K23" s="7"/>
      <c r="M23" s="2"/>
      <c r="N23" s="8"/>
      <c r="O23" s="7"/>
      <c r="P23" s="7"/>
      <c r="Q23" s="7"/>
      <c r="R23" s="7"/>
      <c r="S23" s="6"/>
      <c r="U23" s="8"/>
      <c r="V23" s="7"/>
      <c r="W23" s="7"/>
      <c r="X23" s="7"/>
      <c r="Y23" s="7"/>
      <c r="Z23" s="6"/>
      <c r="AB23" s="8"/>
      <c r="AC23" s="7"/>
      <c r="AD23" s="7"/>
      <c r="AE23" s="7"/>
      <c r="AF23" s="7"/>
      <c r="AG23" s="6"/>
      <c r="AI23" s="8"/>
      <c r="AJ23" s="7"/>
      <c r="AK23" s="7"/>
      <c r="AL23" s="7"/>
      <c r="AM23" s="7"/>
      <c r="AN23" s="6"/>
      <c r="AP23" s="8"/>
      <c r="AQ23" s="7"/>
      <c r="AR23" s="7"/>
      <c r="AS23" s="7"/>
      <c r="AT23" s="7"/>
      <c r="AU23" s="6"/>
      <c r="AW23" s="8"/>
      <c r="AX23" s="7"/>
      <c r="AY23" s="7"/>
      <c r="AZ23" s="7"/>
      <c r="BA23" s="7"/>
      <c r="BB23" s="6"/>
    </row>
    <row r="24" spans="1:54" ht="15.75" customHeight="1">
      <c r="A24" s="7"/>
      <c r="C24" s="5">
        <f t="shared" si="1"/>
        <v>13</v>
      </c>
      <c r="D24" s="13">
        <f t="shared" si="0"/>
        <v>0.0012054204769582316</v>
      </c>
      <c r="E24" s="7"/>
      <c r="F24" s="7"/>
      <c r="G24" s="7"/>
      <c r="H24" s="6"/>
      <c r="I24" s="9"/>
      <c r="J24" s="2"/>
      <c r="K24" s="7"/>
      <c r="M24" s="2"/>
      <c r="N24" s="8"/>
      <c r="O24" s="7"/>
      <c r="P24" s="7"/>
      <c r="Q24" s="7"/>
      <c r="R24" s="7"/>
      <c r="S24" s="6"/>
      <c r="U24" s="8"/>
      <c r="V24" s="7"/>
      <c r="W24" s="7"/>
      <c r="X24" s="7"/>
      <c r="Y24" s="7"/>
      <c r="Z24" s="6"/>
      <c r="AB24" s="8"/>
      <c r="AC24" s="7"/>
      <c r="AD24" s="7"/>
      <c r="AE24" s="7"/>
      <c r="AF24" s="7"/>
      <c r="AG24" s="6"/>
      <c r="AI24" s="8"/>
      <c r="AJ24" s="7"/>
      <c r="AK24" s="7"/>
      <c r="AL24" s="7"/>
      <c r="AM24" s="7"/>
      <c r="AN24" s="6"/>
      <c r="AP24" s="8"/>
      <c r="AQ24" s="7"/>
      <c r="AR24" s="7"/>
      <c r="AS24" s="7"/>
      <c r="AT24" s="7"/>
      <c r="AU24" s="6"/>
      <c r="AW24" s="8"/>
      <c r="AX24" s="7"/>
      <c r="AY24" s="7"/>
      <c r="AZ24" s="7"/>
      <c r="BA24" s="7"/>
      <c r="BB24" s="6"/>
    </row>
    <row r="25" spans="1:54" ht="15.75" customHeight="1">
      <c r="A25" s="7"/>
      <c r="C25" s="5">
        <f t="shared" si="1"/>
        <v>14</v>
      </c>
      <c r="D25" s="13">
        <f t="shared" si="0"/>
        <v>0.0014594774338200257</v>
      </c>
      <c r="E25" s="7"/>
      <c r="F25" s="7"/>
      <c r="G25" s="7"/>
      <c r="H25" s="6"/>
      <c r="I25" s="9"/>
      <c r="J25" s="2"/>
      <c r="K25" s="7"/>
      <c r="M25" s="2"/>
      <c r="N25" s="8"/>
      <c r="O25" s="7"/>
      <c r="P25" s="7"/>
      <c r="Q25" s="7"/>
      <c r="R25" s="7"/>
      <c r="S25" s="6"/>
      <c r="U25" s="8"/>
      <c r="V25" s="7"/>
      <c r="W25" s="7"/>
      <c r="X25" s="7"/>
      <c r="Y25" s="7"/>
      <c r="Z25" s="6"/>
      <c r="AB25" s="8"/>
      <c r="AC25" s="7"/>
      <c r="AD25" s="7"/>
      <c r="AE25" s="7"/>
      <c r="AF25" s="7"/>
      <c r="AG25" s="6"/>
      <c r="AI25" s="8"/>
      <c r="AJ25" s="7"/>
      <c r="AK25" s="7"/>
      <c r="AL25" s="7"/>
      <c r="AM25" s="7"/>
      <c r="AN25" s="6"/>
      <c r="AP25" s="8"/>
      <c r="AQ25" s="7"/>
      <c r="AR25" s="7"/>
      <c r="AS25" s="7"/>
      <c r="AT25" s="7"/>
      <c r="AU25" s="6"/>
      <c r="AW25" s="8"/>
      <c r="AX25" s="7"/>
      <c r="AY25" s="7"/>
      <c r="AZ25" s="7"/>
      <c r="BA25" s="7"/>
      <c r="BB25" s="6"/>
    </row>
    <row r="26" spans="1:54" ht="15.75" customHeight="1">
      <c r="A26" s="7"/>
      <c r="C26" s="5">
        <f t="shared" si="1"/>
        <v>15</v>
      </c>
      <c r="D26" s="13">
        <f t="shared" si="0"/>
        <v>0.0017626677872444744</v>
      </c>
      <c r="E26" s="7"/>
      <c r="F26" s="7"/>
      <c r="G26" s="7"/>
      <c r="H26" s="6"/>
      <c r="I26" s="9"/>
      <c r="J26" s="2"/>
      <c r="K26" s="7"/>
      <c r="M26" s="2"/>
      <c r="N26" s="8"/>
      <c r="O26" s="7"/>
      <c r="P26" s="7"/>
      <c r="Q26" s="7"/>
      <c r="R26" s="7"/>
      <c r="S26" s="6"/>
      <c r="U26" s="8"/>
      <c r="V26" s="7"/>
      <c r="W26" s="7"/>
      <c r="X26" s="7"/>
      <c r="Y26" s="7"/>
      <c r="Z26" s="6"/>
      <c r="AB26" s="8"/>
      <c r="AC26" s="7"/>
      <c r="AD26" s="7"/>
      <c r="AE26" s="7"/>
      <c r="AF26" s="7"/>
      <c r="AG26" s="6"/>
      <c r="AI26" s="8"/>
      <c r="AJ26" s="7"/>
      <c r="AK26" s="7"/>
      <c r="AL26" s="7"/>
      <c r="AM26" s="7"/>
      <c r="AN26" s="6"/>
      <c r="AP26" s="8"/>
      <c r="AQ26" s="7"/>
      <c r="AR26" s="7"/>
      <c r="AS26" s="7"/>
      <c r="AT26" s="7"/>
      <c r="AU26" s="6"/>
      <c r="AW26" s="8"/>
      <c r="AX26" s="7"/>
      <c r="AY26" s="7"/>
      <c r="AZ26" s="7"/>
      <c r="BA26" s="7"/>
      <c r="BB26" s="6"/>
    </row>
    <row r="27" spans="1:54" ht="15.75" customHeight="1">
      <c r="A27" s="7"/>
      <c r="C27" s="5">
        <f t="shared" si="1"/>
        <v>16</v>
      </c>
      <c r="D27" s="13">
        <f t="shared" si="0"/>
        <v>0.0021235271360371412</v>
      </c>
      <c r="E27" s="7"/>
      <c r="F27" s="7"/>
      <c r="G27" s="7"/>
      <c r="H27" s="6"/>
      <c r="I27" s="9"/>
      <c r="J27" s="2"/>
      <c r="K27" s="7"/>
      <c r="M27" s="2"/>
      <c r="N27" s="8"/>
      <c r="O27" s="7"/>
      <c r="P27" s="7"/>
      <c r="Q27" s="7"/>
      <c r="R27" s="7"/>
      <c r="S27" s="6"/>
      <c r="U27" s="8"/>
      <c r="V27" s="7"/>
      <c r="W27" s="7"/>
      <c r="X27" s="7"/>
      <c r="Y27" s="7"/>
      <c r="Z27" s="6"/>
      <c r="AB27" s="8"/>
      <c r="AC27" s="7"/>
      <c r="AD27" s="7"/>
      <c r="AE27" s="7"/>
      <c r="AF27" s="7"/>
      <c r="AG27" s="6"/>
      <c r="AI27" s="8"/>
      <c r="AJ27" s="7"/>
      <c r="AK27" s="7"/>
      <c r="AL27" s="7"/>
      <c r="AM27" s="7"/>
      <c r="AN27" s="6"/>
      <c r="AP27" s="8"/>
      <c r="AQ27" s="7"/>
      <c r="AR27" s="7"/>
      <c r="AS27" s="7"/>
      <c r="AT27" s="7"/>
      <c r="AU27" s="6"/>
      <c r="AW27" s="8"/>
      <c r="AX27" s="7"/>
      <c r="AY27" s="7"/>
      <c r="AZ27" s="7"/>
      <c r="BA27" s="7"/>
      <c r="BB27" s="6"/>
    </row>
    <row r="28" spans="1:54" ht="15.75" customHeight="1">
      <c r="A28" s="7"/>
      <c r="C28" s="5">
        <f t="shared" si="1"/>
        <v>17</v>
      </c>
      <c r="D28" s="13">
        <f t="shared" si="0"/>
        <v>0.002551875169745835</v>
      </c>
      <c r="E28" s="7"/>
      <c r="F28" s="7"/>
      <c r="G28" s="7"/>
      <c r="H28" s="6"/>
      <c r="I28" s="9"/>
      <c r="J28" s="2"/>
      <c r="K28" s="7"/>
      <c r="M28" s="2"/>
      <c r="N28" s="8"/>
      <c r="O28" s="7"/>
      <c r="P28" s="7"/>
      <c r="Q28" s="7"/>
      <c r="R28" s="7"/>
      <c r="S28" s="6"/>
      <c r="U28" s="8"/>
      <c r="V28" s="7"/>
      <c r="W28" s="7"/>
      <c r="X28" s="7"/>
      <c r="Y28" s="7"/>
      <c r="Z28" s="6"/>
      <c r="AB28" s="8"/>
      <c r="AC28" s="7"/>
      <c r="AD28" s="7"/>
      <c r="AE28" s="7"/>
      <c r="AF28" s="7"/>
      <c r="AG28" s="6"/>
      <c r="AI28" s="8"/>
      <c r="AJ28" s="7"/>
      <c r="AK28" s="7"/>
      <c r="AL28" s="7"/>
      <c r="AM28" s="7"/>
      <c r="AN28" s="6"/>
      <c r="AP28" s="8"/>
      <c r="AQ28" s="7"/>
      <c r="AR28" s="7"/>
      <c r="AS28" s="7"/>
      <c r="AT28" s="7"/>
      <c r="AU28" s="6"/>
      <c r="AW28" s="8"/>
      <c r="AX28" s="7"/>
      <c r="AY28" s="7"/>
      <c r="AZ28" s="7"/>
      <c r="BA28" s="7"/>
      <c r="BB28" s="6"/>
    </row>
    <row r="29" spans="1:54" ht="15.75" customHeight="1">
      <c r="A29" s="7"/>
      <c r="C29" s="5">
        <f t="shared" si="1"/>
        <v>18</v>
      </c>
      <c r="D29" s="13">
        <f t="shared" si="0"/>
        <v>0.003058970586146488</v>
      </c>
      <c r="E29" s="7"/>
      <c r="F29" s="7"/>
      <c r="G29" s="7"/>
      <c r="H29" s="6"/>
      <c r="I29" s="9"/>
      <c r="J29" s="2"/>
      <c r="K29" s="7"/>
      <c r="M29" s="2"/>
      <c r="N29" s="8"/>
      <c r="O29" s="7"/>
      <c r="P29" s="7"/>
      <c r="Q29" s="7"/>
      <c r="R29" s="7"/>
      <c r="S29" s="6"/>
      <c r="U29" s="8"/>
      <c r="V29" s="7"/>
      <c r="W29" s="7"/>
      <c r="X29" s="7"/>
      <c r="Y29" s="7"/>
      <c r="Z29" s="6"/>
      <c r="AB29" s="8"/>
      <c r="AC29" s="7"/>
      <c r="AD29" s="7"/>
      <c r="AE29" s="7"/>
      <c r="AF29" s="7"/>
      <c r="AG29" s="6"/>
      <c r="AI29" s="8"/>
      <c r="AJ29" s="7"/>
      <c r="AK29" s="7"/>
      <c r="AL29" s="7"/>
      <c r="AM29" s="7"/>
      <c r="AN29" s="6"/>
      <c r="AP29" s="8"/>
      <c r="AQ29" s="7"/>
      <c r="AR29" s="7"/>
      <c r="AS29" s="7"/>
      <c r="AT29" s="7"/>
      <c r="AU29" s="6"/>
      <c r="AW29" s="8"/>
      <c r="AX29" s="7"/>
      <c r="AY29" s="7"/>
      <c r="AZ29" s="7"/>
      <c r="BA29" s="7"/>
      <c r="BB29" s="6"/>
    </row>
    <row r="30" spans="1:54" ht="15.75" customHeight="1">
      <c r="A30" s="7"/>
      <c r="C30" s="5">
        <f t="shared" si="1"/>
        <v>19</v>
      </c>
      <c r="D30" s="13">
        <f t="shared" si="0"/>
        <v>0.0036576777430828667</v>
      </c>
      <c r="E30" s="7"/>
      <c r="F30" s="7"/>
      <c r="G30" s="7"/>
      <c r="H30" s="6"/>
      <c r="I30" s="9"/>
      <c r="J30" s="2"/>
      <c r="K30" s="7"/>
      <c r="M30" s="2"/>
      <c r="N30" s="8"/>
      <c r="O30" s="7"/>
      <c r="P30" s="7"/>
      <c r="Q30" s="7"/>
      <c r="R30" s="7"/>
      <c r="S30" s="6"/>
      <c r="U30" s="8"/>
      <c r="V30" s="7"/>
      <c r="W30" s="7"/>
      <c r="X30" s="7"/>
      <c r="Y30" s="7"/>
      <c r="Z30" s="6"/>
      <c r="AB30" s="8"/>
      <c r="AC30" s="7"/>
      <c r="AD30" s="7"/>
      <c r="AE30" s="7"/>
      <c r="AF30" s="7"/>
      <c r="AG30" s="6"/>
      <c r="AI30" s="8"/>
      <c r="AJ30" s="7"/>
      <c r="AK30" s="7"/>
      <c r="AL30" s="7"/>
      <c r="AM30" s="7"/>
      <c r="AN30" s="6"/>
      <c r="AP30" s="8"/>
      <c r="AQ30" s="7"/>
      <c r="AR30" s="7"/>
      <c r="AS30" s="7"/>
      <c r="AT30" s="7"/>
      <c r="AU30" s="6"/>
      <c r="AW30" s="8"/>
      <c r="AX30" s="7"/>
      <c r="AY30" s="7"/>
      <c r="AZ30" s="7"/>
      <c r="BA30" s="7"/>
      <c r="BB30" s="6"/>
    </row>
    <row r="31" spans="1:54" ht="15.75" customHeight="1">
      <c r="A31" s="7"/>
      <c r="C31" s="5">
        <f t="shared" si="1"/>
        <v>20</v>
      </c>
      <c r="D31" s="13">
        <f t="shared" si="0"/>
        <v>0.004362644671978203</v>
      </c>
      <c r="E31" s="7"/>
      <c r="F31" s="7"/>
      <c r="G31" s="7"/>
      <c r="H31" s="6"/>
      <c r="I31" s="9"/>
      <c r="J31" s="2"/>
      <c r="K31" s="7"/>
      <c r="M31" s="2"/>
      <c r="N31" s="8"/>
      <c r="O31" s="7"/>
      <c r="P31" s="7"/>
      <c r="Q31" s="7"/>
      <c r="R31" s="7"/>
      <c r="S31" s="6"/>
      <c r="U31" s="8"/>
      <c r="V31" s="7"/>
      <c r="W31" s="7"/>
      <c r="X31" s="7"/>
      <c r="Y31" s="7"/>
      <c r="Z31" s="6"/>
      <c r="AB31" s="8"/>
      <c r="AC31" s="7"/>
      <c r="AD31" s="7"/>
      <c r="AE31" s="7"/>
      <c r="AF31" s="7"/>
      <c r="AG31" s="6"/>
      <c r="AI31" s="8"/>
      <c r="AJ31" s="7"/>
      <c r="AK31" s="7"/>
      <c r="AL31" s="7"/>
      <c r="AM31" s="7"/>
      <c r="AN31" s="6"/>
      <c r="AP31" s="8"/>
      <c r="AQ31" s="7"/>
      <c r="AR31" s="7"/>
      <c r="AS31" s="7"/>
      <c r="AT31" s="7"/>
      <c r="AU31" s="6"/>
      <c r="AW31" s="8"/>
      <c r="AX31" s="7"/>
      <c r="AY31" s="7"/>
      <c r="AZ31" s="7"/>
      <c r="BA31" s="7"/>
      <c r="BB31" s="6"/>
    </row>
    <row r="32" spans="1:54" ht="15.75" customHeight="1">
      <c r="A32" s="7"/>
      <c r="C32" s="5">
        <f t="shared" si="1"/>
        <v>21</v>
      </c>
      <c r="D32" s="13">
        <f t="shared" si="0"/>
        <v>0.00519049178842072</v>
      </c>
      <c r="E32" s="7"/>
      <c r="F32" s="7"/>
      <c r="G32" s="7"/>
      <c r="H32" s="6"/>
      <c r="I32" s="9"/>
      <c r="J32" s="2"/>
      <c r="K32" s="7"/>
      <c r="M32" s="2"/>
      <c r="N32" s="8"/>
      <c r="O32" s="7"/>
      <c r="P32" s="7"/>
      <c r="Q32" s="7"/>
      <c r="R32" s="7"/>
      <c r="S32" s="6"/>
      <c r="U32" s="8"/>
      <c r="V32" s="7"/>
      <c r="W32" s="7"/>
      <c r="X32" s="7"/>
      <c r="Y32" s="7"/>
      <c r="Z32" s="6"/>
      <c r="AB32" s="8"/>
      <c r="AC32" s="7"/>
      <c r="AD32" s="7"/>
      <c r="AE32" s="7"/>
      <c r="AF32" s="7"/>
      <c r="AG32" s="6"/>
      <c r="AI32" s="8"/>
      <c r="AJ32" s="7"/>
      <c r="AK32" s="7"/>
      <c r="AL32" s="7"/>
      <c r="AM32" s="7"/>
      <c r="AN32" s="6"/>
      <c r="AP32" s="8"/>
      <c r="AQ32" s="7"/>
      <c r="AR32" s="7"/>
      <c r="AS32" s="7"/>
      <c r="AT32" s="7"/>
      <c r="AU32" s="6"/>
      <c r="AW32" s="8"/>
      <c r="AX32" s="7"/>
      <c r="AY32" s="7"/>
      <c r="AZ32" s="7"/>
      <c r="BA32" s="7"/>
      <c r="BB32" s="6"/>
    </row>
    <row r="33" spans="1:54" ht="15.75" customHeight="1">
      <c r="A33" s="7"/>
      <c r="C33" s="5">
        <f t="shared" si="1"/>
        <v>22</v>
      </c>
      <c r="D33" s="13">
        <f t="shared" si="0"/>
        <v>0.006160010299925042</v>
      </c>
      <c r="E33" s="7"/>
      <c r="F33" s="7"/>
      <c r="G33" s="7"/>
      <c r="H33" s="6"/>
      <c r="I33" s="9"/>
      <c r="J33" s="2"/>
      <c r="K33" s="7"/>
      <c r="M33" s="2"/>
      <c r="N33" s="8"/>
      <c r="O33" s="7"/>
      <c r="P33" s="7"/>
      <c r="Q33" s="7"/>
      <c r="R33" s="7"/>
      <c r="S33" s="6"/>
      <c r="U33" s="8"/>
      <c r="V33" s="7"/>
      <c r="W33" s="7"/>
      <c r="X33" s="7"/>
      <c r="Y33" s="7"/>
      <c r="Z33" s="6"/>
      <c r="AB33" s="8"/>
      <c r="AC33" s="7"/>
      <c r="AD33" s="7"/>
      <c r="AE33" s="7"/>
      <c r="AF33" s="7"/>
      <c r="AG33" s="6"/>
      <c r="AI33" s="8"/>
      <c r="AJ33" s="7"/>
      <c r="AK33" s="7"/>
      <c r="AL33" s="7"/>
      <c r="AM33" s="7"/>
      <c r="AN33" s="6"/>
      <c r="AP33" s="8"/>
      <c r="AQ33" s="7"/>
      <c r="AR33" s="7"/>
      <c r="AS33" s="7"/>
      <c r="AT33" s="7"/>
      <c r="AU33" s="6"/>
      <c r="AW33" s="8"/>
      <c r="AX33" s="7"/>
      <c r="AY33" s="7"/>
      <c r="AZ33" s="7"/>
      <c r="BA33" s="7"/>
      <c r="BB33" s="6"/>
    </row>
    <row r="34" spans="1:54" ht="15.75" customHeight="1">
      <c r="A34" s="7"/>
      <c r="C34" s="5">
        <f t="shared" si="1"/>
        <v>23</v>
      </c>
      <c r="D34" s="13">
        <f t="shared" si="0"/>
        <v>0.007292368931981807</v>
      </c>
      <c r="E34" s="7"/>
      <c r="F34" s="7"/>
      <c r="G34" s="7"/>
      <c r="H34" s="6"/>
      <c r="I34" s="9"/>
      <c r="J34" s="2"/>
      <c r="K34" s="7"/>
      <c r="M34" s="2"/>
      <c r="N34" s="8"/>
      <c r="O34" s="7"/>
      <c r="P34" s="7"/>
      <c r="Q34" s="7"/>
      <c r="R34" s="7"/>
      <c r="S34" s="6"/>
      <c r="U34" s="8"/>
      <c r="V34" s="7"/>
      <c r="W34" s="7"/>
      <c r="X34" s="7"/>
      <c r="Y34" s="7"/>
      <c r="Z34" s="6"/>
      <c r="AB34" s="8"/>
      <c r="AC34" s="7"/>
      <c r="AD34" s="7"/>
      <c r="AE34" s="7"/>
      <c r="AF34" s="7"/>
      <c r="AG34" s="6"/>
      <c r="AI34" s="8"/>
      <c r="AJ34" s="7"/>
      <c r="AK34" s="7"/>
      <c r="AL34" s="7"/>
      <c r="AM34" s="7"/>
      <c r="AN34" s="6"/>
      <c r="AP34" s="8"/>
      <c r="AQ34" s="7"/>
      <c r="AR34" s="7"/>
      <c r="AS34" s="7"/>
      <c r="AT34" s="7"/>
      <c r="AU34" s="6"/>
      <c r="AW34" s="8"/>
      <c r="AX34" s="7"/>
      <c r="AY34" s="7"/>
      <c r="AZ34" s="7"/>
      <c r="BA34" s="7"/>
      <c r="BB34" s="6"/>
    </row>
    <row r="35" spans="1:54" ht="15.75" customHeight="1">
      <c r="A35" s="7"/>
      <c r="C35" s="5">
        <f t="shared" si="1"/>
        <v>24</v>
      </c>
      <c r="D35" s="13">
        <f t="shared" si="0"/>
        <v>0.008611327171651579</v>
      </c>
      <c r="E35" s="7"/>
      <c r="F35" s="7"/>
      <c r="G35" s="7"/>
      <c r="H35" s="6"/>
      <c r="I35" s="9"/>
      <c r="J35" s="2"/>
      <c r="K35" s="7"/>
      <c r="M35" s="2"/>
      <c r="N35" s="8"/>
      <c r="O35" s="7"/>
      <c r="P35" s="7"/>
      <c r="Q35" s="7"/>
      <c r="R35" s="7"/>
      <c r="S35" s="6"/>
      <c r="U35" s="8"/>
      <c r="V35" s="7"/>
      <c r="W35" s="7"/>
      <c r="X35" s="7"/>
      <c r="Y35" s="7"/>
      <c r="Z35" s="6"/>
      <c r="AB35" s="8"/>
      <c r="AC35" s="7"/>
      <c r="AD35" s="7"/>
      <c r="AE35" s="7"/>
      <c r="AF35" s="7"/>
      <c r="AG35" s="6"/>
      <c r="AI35" s="8"/>
      <c r="AJ35" s="7"/>
      <c r="AK35" s="7"/>
      <c r="AL35" s="7"/>
      <c r="AM35" s="7"/>
      <c r="AN35" s="6"/>
      <c r="AP35" s="8"/>
      <c r="AQ35" s="7"/>
      <c r="AR35" s="7"/>
      <c r="AS35" s="7"/>
      <c r="AT35" s="7"/>
      <c r="AU35" s="6"/>
      <c r="AW35" s="8"/>
      <c r="AX35" s="7"/>
      <c r="AY35" s="7"/>
      <c r="AZ35" s="7"/>
      <c r="BA35" s="7"/>
      <c r="BB35" s="6"/>
    </row>
    <row r="36" spans="1:54" ht="15.75" customHeight="1">
      <c r="A36" s="7"/>
      <c r="C36" s="5">
        <f t="shared" si="1"/>
        <v>25</v>
      </c>
      <c r="D36" s="13">
        <f t="shared" si="0"/>
        <v>0.010143452765386151</v>
      </c>
      <c r="E36" s="7"/>
      <c r="F36" s="7"/>
      <c r="G36" s="7"/>
      <c r="H36" s="6"/>
      <c r="I36" s="9"/>
      <c r="J36" s="2"/>
      <c r="K36" s="7"/>
      <c r="M36" s="2"/>
      <c r="N36" s="8"/>
      <c r="O36" s="7"/>
      <c r="P36" s="7"/>
      <c r="Q36" s="7"/>
      <c r="R36" s="7"/>
      <c r="S36" s="6"/>
      <c r="U36" s="8"/>
      <c r="V36" s="7"/>
      <c r="W36" s="7"/>
      <c r="X36" s="7"/>
      <c r="Y36" s="7"/>
      <c r="Z36" s="6"/>
      <c r="AB36" s="8"/>
      <c r="AC36" s="7"/>
      <c r="AD36" s="7"/>
      <c r="AE36" s="7"/>
      <c r="AF36" s="7"/>
      <c r="AG36" s="6"/>
      <c r="AI36" s="8"/>
      <c r="AJ36" s="7"/>
      <c r="AK36" s="7"/>
      <c r="AL36" s="7"/>
      <c r="AM36" s="7"/>
      <c r="AN36" s="6"/>
      <c r="AP36" s="8"/>
      <c r="AQ36" s="7"/>
      <c r="AR36" s="7"/>
      <c r="AS36" s="7"/>
      <c r="AT36" s="7"/>
      <c r="AU36" s="6"/>
      <c r="AW36" s="8"/>
      <c r="AX36" s="7"/>
      <c r="AY36" s="7"/>
      <c r="AZ36" s="7"/>
      <c r="BA36" s="7"/>
      <c r="BB36" s="6"/>
    </row>
    <row r="37" spans="1:54" ht="15.75" customHeight="1">
      <c r="A37" s="7"/>
      <c r="C37" s="5">
        <f t="shared" si="1"/>
        <v>26</v>
      </c>
      <c r="D37" s="13">
        <f t="shared" si="0"/>
        <v>0.011918340708132533</v>
      </c>
      <c r="E37" s="7"/>
      <c r="F37" s="7"/>
      <c r="G37" s="7"/>
      <c r="H37" s="6"/>
      <c r="I37" s="9"/>
      <c r="J37" s="2"/>
      <c r="K37" s="7"/>
      <c r="M37" s="2"/>
      <c r="N37" s="8"/>
      <c r="O37" s="7"/>
      <c r="P37" s="7"/>
      <c r="Q37" s="7"/>
      <c r="R37" s="7"/>
      <c r="S37" s="6"/>
      <c r="U37" s="8"/>
      <c r="V37" s="7"/>
      <c r="W37" s="7"/>
      <c r="X37" s="7"/>
      <c r="Y37" s="7"/>
      <c r="Z37" s="6"/>
      <c r="AB37" s="8"/>
      <c r="AC37" s="7"/>
      <c r="AD37" s="7"/>
      <c r="AE37" s="7"/>
      <c r="AF37" s="7"/>
      <c r="AG37" s="6"/>
      <c r="AI37" s="8"/>
      <c r="AJ37" s="7"/>
      <c r="AK37" s="7"/>
      <c r="AL37" s="7"/>
      <c r="AM37" s="7"/>
      <c r="AN37" s="6"/>
      <c r="AP37" s="8"/>
      <c r="AQ37" s="7"/>
      <c r="AR37" s="7"/>
      <c r="AS37" s="7"/>
      <c r="AT37" s="7"/>
      <c r="AU37" s="6"/>
      <c r="AW37" s="8"/>
      <c r="AX37" s="7"/>
      <c r="AY37" s="7"/>
      <c r="AZ37" s="7"/>
      <c r="BA37" s="7"/>
      <c r="BB37" s="6"/>
    </row>
    <row r="38" spans="1:54" ht="15.75" customHeight="1">
      <c r="A38" s="7"/>
      <c r="C38" s="5">
        <f t="shared" si="1"/>
        <v>27</v>
      </c>
      <c r="D38" s="13">
        <f t="shared" si="0"/>
        <v>0.013968830429443618</v>
      </c>
      <c r="E38" s="7"/>
      <c r="F38" s="7"/>
      <c r="G38" s="7"/>
      <c r="H38" s="6"/>
      <c r="I38" s="9"/>
      <c r="J38" s="2"/>
      <c r="K38" s="7"/>
      <c r="M38" s="2"/>
      <c r="N38" s="8"/>
      <c r="O38" s="7"/>
      <c r="P38" s="7"/>
      <c r="Q38" s="7"/>
      <c r="R38" s="7"/>
      <c r="S38" s="6"/>
      <c r="U38" s="8"/>
      <c r="V38" s="7"/>
      <c r="W38" s="7"/>
      <c r="X38" s="7"/>
      <c r="Y38" s="7"/>
      <c r="Z38" s="6"/>
      <c r="AB38" s="8"/>
      <c r="AC38" s="7"/>
      <c r="AD38" s="7"/>
      <c r="AE38" s="7"/>
      <c r="AF38" s="7"/>
      <c r="AG38" s="6"/>
      <c r="AI38" s="8"/>
      <c r="AJ38" s="7"/>
      <c r="AK38" s="7"/>
      <c r="AL38" s="7"/>
      <c r="AM38" s="7"/>
      <c r="AN38" s="6"/>
      <c r="AP38" s="8"/>
      <c r="AQ38" s="7"/>
      <c r="AR38" s="7"/>
      <c r="AS38" s="7"/>
      <c r="AT38" s="7"/>
      <c r="AU38" s="6"/>
      <c r="AW38" s="8"/>
      <c r="AX38" s="7"/>
      <c r="AY38" s="7"/>
      <c r="AZ38" s="7"/>
      <c r="BA38" s="7"/>
      <c r="BB38" s="6"/>
    </row>
    <row r="39" spans="1:54" ht="15.75" customHeight="1">
      <c r="A39" s="7"/>
      <c r="C39" s="5">
        <f t="shared" si="1"/>
        <v>28</v>
      </c>
      <c r="D39" s="13">
        <f t="shared" si="0"/>
        <v>0.01633121732647641</v>
      </c>
      <c r="E39" s="7"/>
      <c r="F39" s="7"/>
      <c r="G39" s="7"/>
      <c r="H39" s="6"/>
      <c r="I39" s="9"/>
      <c r="J39" s="2"/>
      <c r="K39" s="7"/>
      <c r="M39" s="2"/>
      <c r="N39" s="8"/>
      <c r="O39" s="7"/>
      <c r="P39" s="7"/>
      <c r="Q39" s="7"/>
      <c r="R39" s="7"/>
      <c r="S39" s="6"/>
      <c r="U39" s="8"/>
      <c r="V39" s="7"/>
      <c r="W39" s="7"/>
      <c r="X39" s="7"/>
      <c r="Y39" s="7"/>
      <c r="Z39" s="6"/>
      <c r="AB39" s="8"/>
      <c r="AC39" s="7"/>
      <c r="AD39" s="7"/>
      <c r="AE39" s="7"/>
      <c r="AF39" s="7"/>
      <c r="AG39" s="6"/>
      <c r="AI39" s="8"/>
      <c r="AJ39" s="7"/>
      <c r="AK39" s="7"/>
      <c r="AL39" s="7"/>
      <c r="AM39" s="7"/>
      <c r="AN39" s="6"/>
      <c r="AP39" s="8"/>
      <c r="AQ39" s="7"/>
      <c r="AR39" s="7"/>
      <c r="AS39" s="7"/>
      <c r="AT39" s="7"/>
      <c r="AU39" s="6"/>
      <c r="AW39" s="8"/>
      <c r="AX39" s="7"/>
      <c r="AY39" s="7"/>
      <c r="AZ39" s="7"/>
      <c r="BA39" s="7"/>
      <c r="BB39" s="6"/>
    </row>
    <row r="40" spans="1:54" ht="15.75" customHeight="1">
      <c r="A40" s="7"/>
      <c r="C40" s="5">
        <f t="shared" si="1"/>
        <v>29</v>
      </c>
      <c r="D40" s="13">
        <f t="shared" si="0"/>
        <v>0.019045454222557195</v>
      </c>
      <c r="E40" s="7"/>
      <c r="F40" s="7"/>
      <c r="G40" s="7"/>
      <c r="H40" s="6"/>
      <c r="I40" s="9"/>
      <c r="J40" s="2"/>
      <c r="K40" s="7"/>
      <c r="M40" s="2"/>
      <c r="N40" s="8"/>
      <c r="O40" s="7"/>
      <c r="P40" s="7"/>
      <c r="Q40" s="7"/>
      <c r="R40" s="7"/>
      <c r="S40" s="6"/>
      <c r="U40" s="8"/>
      <c r="V40" s="7"/>
      <c r="W40" s="7"/>
      <c r="X40" s="7"/>
      <c r="Y40" s="7"/>
      <c r="Z40" s="6"/>
      <c r="AB40" s="8"/>
      <c r="AC40" s="7"/>
      <c r="AD40" s="7"/>
      <c r="AE40" s="7"/>
      <c r="AF40" s="7"/>
      <c r="AG40" s="6"/>
      <c r="AI40" s="8"/>
      <c r="AJ40" s="7"/>
      <c r="AK40" s="7"/>
      <c r="AL40" s="7"/>
      <c r="AM40" s="7"/>
      <c r="AN40" s="6"/>
      <c r="AP40" s="8"/>
      <c r="AQ40" s="7"/>
      <c r="AR40" s="7"/>
      <c r="AS40" s="7"/>
      <c r="AT40" s="7"/>
      <c r="AU40" s="6"/>
      <c r="AW40" s="8"/>
      <c r="AX40" s="7"/>
      <c r="AY40" s="7"/>
      <c r="AZ40" s="7"/>
      <c r="BA40" s="7"/>
      <c r="BB40" s="6"/>
    </row>
    <row r="41" spans="1:54" ht="15.75" customHeight="1">
      <c r="A41" s="7"/>
      <c r="C41" s="5">
        <f t="shared" si="1"/>
        <v>30</v>
      </c>
      <c r="D41" s="13">
        <f t="shared" si="0"/>
        <v>0.022155337754626355</v>
      </c>
      <c r="E41" s="7"/>
      <c r="F41" s="7"/>
      <c r="G41" s="7"/>
      <c r="H41" s="6"/>
      <c r="I41" s="9"/>
      <c r="J41" s="2"/>
      <c r="K41" s="7"/>
      <c r="M41" s="2"/>
      <c r="N41" s="8"/>
      <c r="S41" s="6"/>
      <c r="U41" s="8"/>
      <c r="V41" s="7"/>
      <c r="W41" s="7"/>
      <c r="X41" s="7"/>
      <c r="Y41" s="7"/>
      <c r="Z41" s="6"/>
      <c r="AB41" s="8"/>
      <c r="AC41" s="7"/>
      <c r="AD41" s="7"/>
      <c r="AE41" s="7"/>
      <c r="AF41" s="7"/>
      <c r="AG41" s="6"/>
      <c r="AI41" s="8"/>
      <c r="AJ41" s="7"/>
      <c r="AK41" s="7"/>
      <c r="AL41" s="7"/>
      <c r="AM41" s="7"/>
      <c r="AN41" s="6"/>
      <c r="AP41" s="8"/>
      <c r="AQ41" s="7"/>
      <c r="AR41" s="7"/>
      <c r="AS41" s="7"/>
      <c r="AT41" s="7"/>
      <c r="AU41" s="6"/>
      <c r="AW41" s="8"/>
      <c r="AX41" s="7"/>
      <c r="AY41" s="7"/>
      <c r="AZ41" s="7"/>
      <c r="BA41" s="7"/>
      <c r="BB41" s="6"/>
    </row>
    <row r="42" spans="1:54" ht="15.75" customHeight="1">
      <c r="A42" s="7"/>
      <c r="C42" s="5">
        <f t="shared" si="1"/>
        <v>31</v>
      </c>
      <c r="D42" s="13">
        <f t="shared" si="0"/>
        <v>0.0257086741266044</v>
      </c>
      <c r="E42" s="7"/>
      <c r="F42" s="7"/>
      <c r="G42" s="7"/>
      <c r="H42" s="6"/>
      <c r="I42" s="9"/>
      <c r="J42" s="2"/>
      <c r="K42" s="7"/>
      <c r="M42" s="2"/>
      <c r="N42" s="8"/>
      <c r="S42" s="6"/>
      <c r="U42" s="8"/>
      <c r="V42" s="7"/>
      <c r="W42" s="7"/>
      <c r="X42" s="7"/>
      <c r="Y42" s="7"/>
      <c r="Z42" s="6"/>
      <c r="AB42" s="8"/>
      <c r="AC42" s="7"/>
      <c r="AD42" s="7"/>
      <c r="AE42" s="7"/>
      <c r="AF42" s="7"/>
      <c r="AG42" s="6"/>
      <c r="AI42" s="8"/>
      <c r="AJ42" s="7"/>
      <c r="AK42" s="7"/>
      <c r="AL42" s="7"/>
      <c r="AM42" s="7"/>
      <c r="AN42" s="6"/>
      <c r="AP42" s="8"/>
      <c r="AQ42" s="7"/>
      <c r="AR42" s="7"/>
      <c r="AS42" s="7"/>
      <c r="AT42" s="7"/>
      <c r="AU42" s="6"/>
      <c r="AW42" s="8"/>
      <c r="AX42" s="7"/>
      <c r="AY42" s="7"/>
      <c r="AZ42" s="7"/>
      <c r="BA42" s="7"/>
      <c r="BB42" s="6"/>
    </row>
    <row r="43" spans="1:54" ht="15.75" customHeight="1">
      <c r="A43" s="7"/>
      <c r="C43" s="5">
        <f t="shared" si="1"/>
        <v>32</v>
      </c>
      <c r="D43" s="13">
        <f t="shared" si="0"/>
        <v>0.029757418123835887</v>
      </c>
      <c r="E43" s="7"/>
      <c r="F43" s="7"/>
      <c r="G43" s="7"/>
      <c r="H43" s="6"/>
      <c r="I43" s="9"/>
      <c r="J43" s="2"/>
      <c r="K43" s="7"/>
      <c r="M43" s="2"/>
      <c r="N43" s="8"/>
      <c r="S43" s="6"/>
      <c r="U43" s="8"/>
      <c r="V43" s="7"/>
      <c r="W43" s="7"/>
      <c r="X43" s="7"/>
      <c r="Y43" s="7"/>
      <c r="Z43" s="6"/>
      <c r="AB43" s="8"/>
      <c r="AC43" s="7"/>
      <c r="AD43" s="7"/>
      <c r="AE43" s="7"/>
      <c r="AF43" s="7"/>
      <c r="AG43" s="6"/>
      <c r="AI43" s="8"/>
      <c r="AJ43" s="7"/>
      <c r="AK43" s="7"/>
      <c r="AL43" s="7"/>
      <c r="AM43" s="7"/>
      <c r="AN43" s="6"/>
      <c r="AP43" s="8"/>
      <c r="AQ43" s="7"/>
      <c r="AR43" s="7"/>
      <c r="AS43" s="7"/>
      <c r="AT43" s="7"/>
      <c r="AU43" s="6"/>
      <c r="AW43" s="8"/>
      <c r="AX43" s="7"/>
      <c r="AY43" s="7"/>
      <c r="AZ43" s="7"/>
      <c r="BA43" s="7"/>
      <c r="BB43" s="6"/>
    </row>
    <row r="44" spans="1:54" ht="15.75" customHeight="1">
      <c r="A44" s="7"/>
      <c r="C44" s="5">
        <f t="shared" si="1"/>
        <v>33</v>
      </c>
      <c r="D44" s="13">
        <f t="shared" si="0"/>
        <v>0.034357778783483374</v>
      </c>
      <c r="E44" s="7"/>
      <c r="F44" s="7"/>
      <c r="G44" s="7"/>
      <c r="H44" s="6"/>
      <c r="I44" s="9"/>
      <c r="J44" s="2"/>
      <c r="K44" s="7"/>
      <c r="M44" s="2"/>
      <c r="N44" s="8"/>
      <c r="S44" s="6"/>
      <c r="U44" s="8"/>
      <c r="V44" s="7"/>
      <c r="W44" s="7"/>
      <c r="X44" s="7"/>
      <c r="Y44" s="7"/>
      <c r="Z44" s="6"/>
      <c r="AB44" s="8"/>
      <c r="AC44" s="7"/>
      <c r="AD44" s="7"/>
      <c r="AE44" s="7"/>
      <c r="AF44" s="7"/>
      <c r="AG44" s="6"/>
      <c r="AI44" s="8"/>
      <c r="AJ44" s="7"/>
      <c r="AK44" s="7"/>
      <c r="AL44" s="7"/>
      <c r="AM44" s="7"/>
      <c r="AN44" s="6"/>
      <c r="AP44" s="8"/>
      <c r="AQ44" s="7"/>
      <c r="AR44" s="7"/>
      <c r="AS44" s="7"/>
      <c r="AT44" s="7"/>
      <c r="AU44" s="6"/>
      <c r="AW44" s="8"/>
      <c r="AX44" s="7"/>
      <c r="AY44" s="7"/>
      <c r="AZ44" s="7"/>
      <c r="BA44" s="7"/>
      <c r="BB44" s="6"/>
    </row>
    <row r="45" spans="1:54" ht="15.75" customHeight="1">
      <c r="A45" s="7"/>
      <c r="C45" s="5">
        <f t="shared" si="1"/>
        <v>34</v>
      </c>
      <c r="D45" s="13">
        <f t="shared" si="0"/>
        <v>0.03957028467601072</v>
      </c>
      <c r="E45" s="7"/>
      <c r="F45" s="7"/>
      <c r="G45" s="7"/>
      <c r="H45" s="6"/>
      <c r="I45" s="9"/>
      <c r="J45" s="2"/>
      <c r="K45" s="7"/>
      <c r="M45" s="2"/>
      <c r="N45" s="8"/>
      <c r="S45" s="6"/>
      <c r="U45" s="8"/>
      <c r="V45" s="7"/>
      <c r="W45" s="7"/>
      <c r="X45" s="7"/>
      <c r="Y45" s="7"/>
      <c r="Z45" s="6"/>
      <c r="AB45" s="8"/>
      <c r="AC45" s="7"/>
      <c r="AD45" s="7"/>
      <c r="AE45" s="7"/>
      <c r="AF45" s="7"/>
      <c r="AG45" s="6"/>
      <c r="AI45" s="8"/>
      <c r="AJ45" s="7"/>
      <c r="AK45" s="7"/>
      <c r="AL45" s="7"/>
      <c r="AM45" s="7"/>
      <c r="AN45" s="6"/>
      <c r="AP45" s="8"/>
      <c r="AQ45" s="7"/>
      <c r="AR45" s="7"/>
      <c r="AS45" s="7"/>
      <c r="AT45" s="7"/>
      <c r="AU45" s="6"/>
      <c r="AW45" s="8"/>
      <c r="AX45" s="7"/>
      <c r="AY45" s="7"/>
      <c r="AZ45" s="7"/>
      <c r="BA45" s="7"/>
      <c r="BB45" s="6"/>
    </row>
    <row r="46" spans="1:54" ht="15.75" customHeight="1">
      <c r="A46" s="7"/>
      <c r="C46" s="5">
        <f t="shared" si="1"/>
        <v>35</v>
      </c>
      <c r="D46" s="13">
        <f t="shared" si="0"/>
        <v>0.045459801394121535</v>
      </c>
      <c r="E46" s="7"/>
      <c r="F46" s="7"/>
      <c r="G46" s="7"/>
      <c r="H46" s="6"/>
      <c r="I46" s="9"/>
      <c r="J46" s="2"/>
      <c r="K46" s="7"/>
      <c r="M46" s="2"/>
      <c r="N46" s="8"/>
      <c r="S46" s="6"/>
      <c r="U46" s="8"/>
      <c r="V46" s="7"/>
      <c r="W46" s="7"/>
      <c r="X46" s="7"/>
      <c r="Y46" s="7"/>
      <c r="Z46" s="6"/>
      <c r="AB46" s="8"/>
      <c r="AC46" s="7"/>
      <c r="AD46" s="7"/>
      <c r="AE46" s="7"/>
      <c r="AF46" s="7"/>
      <c r="AG46" s="6"/>
      <c r="AI46" s="8"/>
      <c r="AJ46" s="7"/>
      <c r="AK46" s="7"/>
      <c r="AL46" s="7"/>
      <c r="AM46" s="7"/>
      <c r="AN46" s="6"/>
      <c r="AP46" s="8"/>
      <c r="AQ46" s="7"/>
      <c r="AR46" s="7"/>
      <c r="AS46" s="7"/>
      <c r="AT46" s="7"/>
      <c r="AU46" s="6"/>
      <c r="AW46" s="8"/>
      <c r="AX46" s="7"/>
      <c r="AY46" s="7"/>
      <c r="AZ46" s="7"/>
      <c r="BA46" s="7"/>
      <c r="BB46" s="6"/>
    </row>
    <row r="47" spans="1:54" ht="15.75" customHeight="1">
      <c r="A47" s="7"/>
      <c r="C47" s="5">
        <f t="shared" si="1"/>
        <v>36</v>
      </c>
      <c r="D47" s="13">
        <f t="shared" si="0"/>
        <v>0.05209549358921229</v>
      </c>
      <c r="E47" s="7"/>
      <c r="F47" s="7"/>
      <c r="G47" s="7"/>
      <c r="H47" s="6"/>
      <c r="I47" s="9"/>
      <c r="J47" s="2"/>
      <c r="K47" s="7"/>
      <c r="M47" s="2"/>
      <c r="N47" s="8"/>
      <c r="S47" s="6"/>
      <c r="U47" s="8"/>
      <c r="V47" s="7"/>
      <c r="W47" s="7"/>
      <c r="X47" s="7"/>
      <c r="Y47" s="7"/>
      <c r="Z47" s="6"/>
      <c r="AB47" s="8"/>
      <c r="AC47" s="7"/>
      <c r="AD47" s="7"/>
      <c r="AE47" s="7"/>
      <c r="AF47" s="7"/>
      <c r="AG47" s="6"/>
      <c r="AI47" s="8"/>
      <c r="AJ47" s="7"/>
      <c r="AK47" s="7"/>
      <c r="AL47" s="7"/>
      <c r="AM47" s="7"/>
      <c r="AN47" s="6"/>
      <c r="AP47" s="8"/>
      <c r="AQ47" s="7"/>
      <c r="AR47" s="7"/>
      <c r="AS47" s="7"/>
      <c r="AT47" s="7"/>
      <c r="AU47" s="6"/>
      <c r="AW47" s="8"/>
      <c r="AX47" s="7"/>
      <c r="AY47" s="7"/>
      <c r="AZ47" s="7"/>
      <c r="BA47" s="7"/>
      <c r="BB47" s="6"/>
    </row>
    <row r="48" spans="1:54" ht="15.75" customHeight="1">
      <c r="A48" s="7"/>
      <c r="C48" s="5">
        <f t="shared" si="1"/>
        <v>37</v>
      </c>
      <c r="D48" s="13">
        <f t="shared" si="0"/>
        <v>0.05955072376369294</v>
      </c>
      <c r="E48" s="7"/>
      <c r="F48" s="7"/>
      <c r="G48" s="7"/>
      <c r="H48" s="6"/>
      <c r="I48" s="9"/>
      <c r="J48" s="2"/>
      <c r="K48" s="7"/>
      <c r="M48" s="2"/>
      <c r="N48" s="8"/>
      <c r="S48" s="6"/>
      <c r="U48" s="8"/>
      <c r="V48" s="7"/>
      <c r="W48" s="7"/>
      <c r="X48" s="7"/>
      <c r="Y48" s="7"/>
      <c r="Z48" s="6"/>
      <c r="AB48" s="8"/>
      <c r="AC48" s="7"/>
      <c r="AD48" s="7"/>
      <c r="AE48" s="7"/>
      <c r="AF48" s="7"/>
      <c r="AG48" s="6"/>
      <c r="AI48" s="8"/>
      <c r="AJ48" s="7"/>
      <c r="AK48" s="7"/>
      <c r="AL48" s="7"/>
      <c r="AM48" s="7"/>
      <c r="AN48" s="6"/>
      <c r="AP48" s="8"/>
      <c r="AQ48" s="7"/>
      <c r="AR48" s="7"/>
      <c r="AS48" s="7"/>
      <c r="AT48" s="7"/>
      <c r="AU48" s="6"/>
      <c r="AW48" s="8"/>
      <c r="AX48" s="7"/>
      <c r="AY48" s="7"/>
      <c r="AZ48" s="7"/>
      <c r="BA48" s="7"/>
      <c r="BB48" s="6"/>
    </row>
    <row r="49" spans="1:54" ht="15.75" customHeight="1">
      <c r="A49" s="7"/>
      <c r="C49" s="5">
        <f t="shared" si="1"/>
        <v>38</v>
      </c>
      <c r="D49" s="13">
        <f t="shared" si="0"/>
        <v>0.06790288004264274</v>
      </c>
      <c r="E49" s="7"/>
      <c r="F49" s="7"/>
      <c r="G49" s="7"/>
      <c r="H49" s="6"/>
      <c r="I49" s="9"/>
      <c r="J49" s="2"/>
      <c r="K49" s="7"/>
      <c r="M49" s="2"/>
      <c r="N49" s="8"/>
      <c r="S49" s="6"/>
      <c r="U49" s="8"/>
      <c r="Z49" s="6"/>
      <c r="AB49" s="8"/>
      <c r="AC49" s="7"/>
      <c r="AD49" s="7"/>
      <c r="AE49" s="7"/>
      <c r="AF49" s="7"/>
      <c r="AG49" s="6"/>
      <c r="AI49" s="8"/>
      <c r="AJ49" s="7"/>
      <c r="AK49" s="7"/>
      <c r="AL49" s="7"/>
      <c r="AM49" s="7"/>
      <c r="AN49" s="6"/>
      <c r="AP49" s="8"/>
      <c r="AQ49" s="7"/>
      <c r="AR49" s="7"/>
      <c r="AS49" s="7"/>
      <c r="AT49" s="7"/>
      <c r="AU49" s="6"/>
      <c r="AW49" s="8"/>
      <c r="AX49" s="7"/>
      <c r="AY49" s="7"/>
      <c r="AZ49" s="7"/>
      <c r="BA49" s="7"/>
      <c r="BB49" s="6"/>
    </row>
    <row r="50" spans="1:54" ht="15.75" customHeight="1">
      <c r="A50" s="7"/>
      <c r="C50" s="5">
        <f t="shared" si="1"/>
        <v>39</v>
      </c>
      <c r="D50" s="13">
        <f t="shared" si="0"/>
        <v>0.0772331253318557</v>
      </c>
      <c r="E50" s="7"/>
      <c r="F50" s="7"/>
      <c r="G50" s="7"/>
      <c r="H50" s="6"/>
      <c r="I50" s="9"/>
      <c r="J50" s="2"/>
      <c r="K50" s="7"/>
      <c r="M50" s="2"/>
      <c r="N50" s="8"/>
      <c r="S50" s="6"/>
      <c r="U50" s="8"/>
      <c r="Z50" s="6"/>
      <c r="AB50" s="8"/>
      <c r="AC50" s="7"/>
      <c r="AD50" s="7"/>
      <c r="AE50" s="7"/>
      <c r="AF50" s="7"/>
      <c r="AG50" s="6"/>
      <c r="AI50" s="8"/>
      <c r="AJ50" s="7"/>
      <c r="AK50" s="7"/>
      <c r="AL50" s="7"/>
      <c r="AM50" s="7"/>
      <c r="AN50" s="6"/>
      <c r="AP50" s="8"/>
      <c r="AQ50" s="7"/>
      <c r="AR50" s="7"/>
      <c r="AS50" s="7"/>
      <c r="AT50" s="7"/>
      <c r="AU50" s="6"/>
      <c r="AW50" s="8"/>
      <c r="AX50" s="7"/>
      <c r="AY50" s="7"/>
      <c r="AZ50" s="7"/>
      <c r="BA50" s="7"/>
      <c r="BB50" s="6"/>
    </row>
    <row r="51" spans="1:54" ht="15.75" customHeight="1">
      <c r="A51" s="7"/>
      <c r="C51" s="5">
        <f t="shared" si="1"/>
        <v>40</v>
      </c>
      <c r="D51" s="13">
        <f t="shared" si="0"/>
        <v>0.08762606064176615</v>
      </c>
      <c r="E51" s="7"/>
      <c r="F51" s="7"/>
      <c r="G51" s="7"/>
      <c r="H51" s="6"/>
      <c r="I51" s="9"/>
      <c r="J51" s="2"/>
      <c r="K51" s="7"/>
      <c r="M51" s="2"/>
      <c r="N51" s="8"/>
      <c r="S51" s="6"/>
      <c r="U51" s="8"/>
      <c r="Z51" s="6"/>
      <c r="AB51" s="8"/>
      <c r="AC51" s="7"/>
      <c r="AD51" s="7"/>
      <c r="AE51" s="7"/>
      <c r="AF51" s="7"/>
      <c r="AG51" s="6"/>
      <c r="AI51" s="8"/>
      <c r="AJ51" s="7"/>
      <c r="AK51" s="7"/>
      <c r="AL51" s="7"/>
      <c r="AM51" s="7"/>
      <c r="AN51" s="6"/>
      <c r="AP51" s="8"/>
      <c r="AQ51" s="7"/>
      <c r="AR51" s="7"/>
      <c r="AS51" s="7"/>
      <c r="AT51" s="7"/>
      <c r="AU51" s="6"/>
      <c r="AW51" s="8"/>
      <c r="AX51" s="7"/>
      <c r="AY51" s="7"/>
      <c r="AZ51" s="7"/>
      <c r="BA51" s="7"/>
      <c r="BB51" s="6"/>
    </row>
    <row r="52" spans="1:54" ht="15.75" customHeight="1">
      <c r="A52" s="7"/>
      <c r="C52" s="5">
        <f t="shared" si="1"/>
        <v>41</v>
      </c>
      <c r="D52" s="13">
        <f t="shared" si="0"/>
        <v>0.09916929593633256</v>
      </c>
      <c r="E52" s="7"/>
      <c r="F52" s="7"/>
      <c r="G52" s="7"/>
      <c r="H52" s="6"/>
      <c r="I52" s="9"/>
      <c r="J52" s="2"/>
      <c r="K52" s="7"/>
      <c r="M52" s="2"/>
      <c r="N52" s="8"/>
      <c r="S52" s="6"/>
      <c r="U52" s="8"/>
      <c r="Z52" s="6"/>
      <c r="AB52" s="8"/>
      <c r="AC52" s="7"/>
      <c r="AD52" s="7"/>
      <c r="AE52" s="7"/>
      <c r="AF52" s="7"/>
      <c r="AG52" s="6"/>
      <c r="AI52" s="8"/>
      <c r="AJ52" s="7"/>
      <c r="AK52" s="7"/>
      <c r="AL52" s="7"/>
      <c r="AM52" s="7"/>
      <c r="AN52" s="6"/>
      <c r="AP52" s="8"/>
      <c r="AQ52" s="7"/>
      <c r="AR52" s="7"/>
      <c r="AS52" s="7"/>
      <c r="AT52" s="7"/>
      <c r="AU52" s="6"/>
      <c r="AW52" s="8"/>
      <c r="AX52" s="7"/>
      <c r="AY52" s="7"/>
      <c r="AZ52" s="7"/>
      <c r="BA52" s="7"/>
      <c r="BB52" s="6"/>
    </row>
    <row r="53" spans="1:54" ht="15.75" customHeight="1">
      <c r="A53" s="7"/>
      <c r="C53" s="5">
        <f t="shared" si="1"/>
        <v>42</v>
      </c>
      <c r="D53" s="13">
        <f t="shared" si="0"/>
        <v>0.1119529226681043</v>
      </c>
      <c r="E53" s="7"/>
      <c r="F53" s="7"/>
      <c r="G53" s="7"/>
      <c r="H53" s="6"/>
      <c r="I53" s="9"/>
      <c r="J53" s="2"/>
      <c r="K53" s="7"/>
      <c r="M53" s="2"/>
      <c r="N53" s="8"/>
      <c r="S53" s="6"/>
      <c r="U53" s="8"/>
      <c r="Z53" s="6"/>
      <c r="AB53" s="8"/>
      <c r="AC53" s="7"/>
      <c r="AD53" s="7"/>
      <c r="AE53" s="7"/>
      <c r="AF53" s="7"/>
      <c r="AG53" s="6"/>
      <c r="AI53" s="8"/>
      <c r="AJ53" s="7"/>
      <c r="AK53" s="7"/>
      <c r="AL53" s="7"/>
      <c r="AM53" s="7"/>
      <c r="AN53" s="6"/>
      <c r="AP53" s="8"/>
      <c r="AQ53" s="7"/>
      <c r="AR53" s="7"/>
      <c r="AS53" s="7"/>
      <c r="AT53" s="7"/>
      <c r="AU53" s="6"/>
      <c r="AW53" s="8"/>
      <c r="AX53" s="7"/>
      <c r="AY53" s="7"/>
      <c r="AZ53" s="7"/>
      <c r="BA53" s="7"/>
      <c r="BB53" s="6"/>
    </row>
    <row r="54" spans="1:54" ht="15.75" customHeight="1">
      <c r="A54" s="7"/>
      <c r="C54" s="5">
        <f t="shared" si="1"/>
        <v>43</v>
      </c>
      <c r="D54" s="13">
        <f t="shared" si="0"/>
        <v>0.12606888319703474</v>
      </c>
      <c r="E54" s="7"/>
      <c r="F54" s="7"/>
      <c r="G54" s="7"/>
      <c r="H54" s="6"/>
      <c r="I54" s="9"/>
      <c r="J54" s="2"/>
      <c r="K54" s="7"/>
      <c r="M54" s="2"/>
      <c r="N54" s="8"/>
      <c r="S54" s="6"/>
      <c r="U54" s="8"/>
      <c r="Z54" s="6"/>
      <c r="AB54" s="8"/>
      <c r="AC54" s="7"/>
      <c r="AD54" s="7"/>
      <c r="AE54" s="7"/>
      <c r="AF54" s="7"/>
      <c r="AG54" s="6"/>
      <c r="AI54" s="8"/>
      <c r="AJ54" s="7"/>
      <c r="AK54" s="7"/>
      <c r="AL54" s="7"/>
      <c r="AM54" s="7"/>
      <c r="AN54" s="6"/>
      <c r="AP54" s="8"/>
      <c r="AQ54" s="7"/>
      <c r="AR54" s="7"/>
      <c r="AS54" s="7"/>
      <c r="AT54" s="7"/>
      <c r="AU54" s="6"/>
      <c r="AW54" s="8"/>
      <c r="AX54" s="7"/>
      <c r="AY54" s="7"/>
      <c r="AZ54" s="7"/>
      <c r="BA54" s="7"/>
      <c r="BB54" s="6"/>
    </row>
    <row r="55" spans="1:54" ht="15.75" customHeight="1">
      <c r="A55" s="7"/>
      <c r="C55" s="5">
        <f t="shared" si="1"/>
        <v>44</v>
      </c>
      <c r="D55" s="13">
        <f t="shared" si="0"/>
        <v>0.14161023356816047</v>
      </c>
      <c r="E55" s="7"/>
      <c r="F55" s="7"/>
      <c r="G55" s="7"/>
      <c r="H55" s="6"/>
      <c r="I55" s="9"/>
      <c r="J55" s="2"/>
      <c r="K55" s="7"/>
      <c r="M55" s="2"/>
      <c r="N55" s="8"/>
      <c r="S55" s="6"/>
      <c r="U55" s="8"/>
      <c r="Z55" s="6"/>
      <c r="AB55" s="8"/>
      <c r="AC55" s="7"/>
      <c r="AD55" s="7"/>
      <c r="AE55" s="7"/>
      <c r="AF55" s="7"/>
      <c r="AG55" s="6"/>
      <c r="AI55" s="8"/>
      <c r="AJ55" s="7"/>
      <c r="AK55" s="7"/>
      <c r="AL55" s="7"/>
      <c r="AM55" s="7"/>
      <c r="AN55" s="6"/>
      <c r="AP55" s="8"/>
      <c r="AQ55" s="7"/>
      <c r="AR55" s="7"/>
      <c r="AS55" s="7"/>
      <c r="AT55" s="7"/>
      <c r="AU55" s="6"/>
      <c r="AW55" s="8"/>
      <c r="AX55" s="7"/>
      <c r="AY55" s="7"/>
      <c r="AZ55" s="7"/>
      <c r="BA55" s="7"/>
      <c r="BB55" s="6"/>
    </row>
    <row r="56" spans="1:54" ht="15.75" customHeight="1">
      <c r="A56" s="7"/>
      <c r="C56" s="5">
        <f t="shared" si="1"/>
        <v>45</v>
      </c>
      <c r="D56" s="13">
        <f t="shared" si="0"/>
        <v>0.1586702976435861</v>
      </c>
      <c r="E56" s="7"/>
      <c r="F56" s="7"/>
      <c r="G56" s="7"/>
      <c r="H56" s="6"/>
      <c r="I56" s="9"/>
      <c r="J56" s="2"/>
      <c r="K56" s="7"/>
      <c r="M56" s="2"/>
      <c r="N56" s="8"/>
      <c r="S56" s="6"/>
      <c r="U56" s="8"/>
      <c r="Z56" s="6"/>
      <c r="AB56" s="8"/>
      <c r="AC56" s="7"/>
      <c r="AD56" s="7"/>
      <c r="AE56" s="7"/>
      <c r="AF56" s="7"/>
      <c r="AG56" s="6"/>
      <c r="AI56" s="8"/>
      <c r="AJ56" s="7"/>
      <c r="AK56" s="7"/>
      <c r="AL56" s="7"/>
      <c r="AM56" s="7"/>
      <c r="AN56" s="6"/>
      <c r="AP56" s="8"/>
      <c r="AQ56" s="7"/>
      <c r="AR56" s="7"/>
      <c r="AS56" s="7"/>
      <c r="AT56" s="7"/>
      <c r="AU56" s="6"/>
      <c r="AW56" s="8"/>
      <c r="AX56" s="7"/>
      <c r="AY56" s="7"/>
      <c r="AZ56" s="7"/>
      <c r="BA56" s="7"/>
      <c r="BB56" s="6"/>
    </row>
    <row r="57" spans="1:54" ht="15.75" customHeight="1">
      <c r="A57" s="7"/>
      <c r="C57" s="5">
        <f t="shared" si="1"/>
        <v>46</v>
      </c>
      <c r="D57" s="13">
        <f t="shared" si="0"/>
        <v>0.17734171234264304</v>
      </c>
      <c r="E57" s="7"/>
      <c r="F57" s="7"/>
      <c r="G57" s="7"/>
      <c r="H57" s="6"/>
      <c r="I57" s="9"/>
      <c r="J57" s="2"/>
      <c r="K57" s="7"/>
      <c r="M57" s="2"/>
      <c r="N57" s="8"/>
      <c r="S57" s="6"/>
      <c r="U57" s="8"/>
      <c r="Z57" s="6"/>
      <c r="AB57" s="8"/>
      <c r="AG57" s="6"/>
      <c r="AI57" s="8"/>
      <c r="AJ57" s="7"/>
      <c r="AK57" s="7"/>
      <c r="AL57" s="7"/>
      <c r="AM57" s="7"/>
      <c r="AN57" s="6"/>
      <c r="AP57" s="8"/>
      <c r="AQ57" s="7"/>
      <c r="AR57" s="7"/>
      <c r="AS57" s="7"/>
      <c r="AT57" s="7"/>
      <c r="AU57" s="6"/>
      <c r="AW57" s="8"/>
      <c r="AX57" s="7"/>
      <c r="AY57" s="7"/>
      <c r="AZ57" s="7"/>
      <c r="BA57" s="7"/>
      <c r="BB57" s="6"/>
    </row>
    <row r="58" spans="1:54" ht="15.75" customHeight="1">
      <c r="A58" s="7"/>
      <c r="C58" s="5">
        <f t="shared" si="1"/>
        <v>47</v>
      </c>
      <c r="D58" s="13">
        <f t="shared" si="0"/>
        <v>0.1977153657290464</v>
      </c>
      <c r="E58" s="7"/>
      <c r="F58" s="7"/>
      <c r="G58" s="7"/>
      <c r="H58" s="6"/>
      <c r="I58" s="9"/>
      <c r="J58" s="2"/>
      <c r="K58" s="7"/>
      <c r="M58" s="2"/>
      <c r="N58" s="8"/>
      <c r="S58" s="6"/>
      <c r="U58" s="8"/>
      <c r="Z58" s="6"/>
      <c r="AB58" s="8"/>
      <c r="AG58" s="6"/>
      <c r="AI58" s="8"/>
      <c r="AJ58" s="7"/>
      <c r="AK58" s="7"/>
      <c r="AL58" s="7"/>
      <c r="AM58" s="7"/>
      <c r="AN58" s="6"/>
      <c r="AP58" s="8"/>
      <c r="AQ58" s="7"/>
      <c r="AR58" s="7"/>
      <c r="AS58" s="7"/>
      <c r="AT58" s="7"/>
      <c r="AU58" s="6"/>
      <c r="AW58" s="8"/>
      <c r="AX58" s="7"/>
      <c r="AY58" s="7"/>
      <c r="AZ58" s="7"/>
      <c r="BA58" s="7"/>
      <c r="BB58" s="6"/>
    </row>
    <row r="59" spans="1:54" ht="15.75" customHeight="1">
      <c r="A59" s="7"/>
      <c r="C59" s="5">
        <f t="shared" si="1"/>
        <v>48</v>
      </c>
      <c r="D59" s="13">
        <f t="shared" si="0"/>
        <v>0.21987923187635902</v>
      </c>
      <c r="E59" s="7"/>
      <c r="F59" s="7"/>
      <c r="G59" s="7"/>
      <c r="H59" s="6"/>
      <c r="I59" s="9"/>
      <c r="J59" s="2"/>
      <c r="K59" s="7"/>
      <c r="M59" s="2"/>
      <c r="N59" s="8"/>
      <c r="S59" s="6"/>
      <c r="U59" s="8"/>
      <c r="Z59" s="6"/>
      <c r="AB59" s="8"/>
      <c r="AG59" s="6"/>
      <c r="AI59" s="8"/>
      <c r="AJ59" s="7"/>
      <c r="AK59" s="7"/>
      <c r="AL59" s="7"/>
      <c r="AM59" s="7"/>
      <c r="AN59" s="6"/>
      <c r="AP59" s="8"/>
      <c r="AQ59" s="7"/>
      <c r="AR59" s="7"/>
      <c r="AS59" s="7"/>
      <c r="AT59" s="7"/>
      <c r="AU59" s="6"/>
      <c r="AW59" s="8"/>
      <c r="AX59" s="7"/>
      <c r="AY59" s="7"/>
      <c r="AZ59" s="7"/>
      <c r="BA59" s="7"/>
      <c r="BB59" s="6"/>
    </row>
    <row r="60" spans="1:54" ht="15.75" customHeight="1">
      <c r="A60" s="7"/>
      <c r="C60" s="5">
        <f t="shared" si="1"/>
        <v>49</v>
      </c>
      <c r="D60" s="13">
        <f t="shared" si="0"/>
        <v>0.24391710881624795</v>
      </c>
      <c r="E60" s="7"/>
      <c r="F60" s="7"/>
      <c r="G60" s="7"/>
      <c r="H60" s="6"/>
      <c r="I60" s="9"/>
      <c r="J60" s="2"/>
      <c r="K60" s="7"/>
      <c r="M60" s="2"/>
      <c r="N60" s="8"/>
      <c r="S60" s="6"/>
      <c r="U60" s="8"/>
      <c r="Z60" s="6"/>
      <c r="AB60" s="8"/>
      <c r="AG60" s="6"/>
      <c r="AI60" s="8"/>
      <c r="AJ60" s="7"/>
      <c r="AK60" s="7"/>
      <c r="AL60" s="7"/>
      <c r="AM60" s="7"/>
      <c r="AN60" s="6"/>
      <c r="AP60" s="8"/>
      <c r="AQ60" s="7"/>
      <c r="AR60" s="7"/>
      <c r="AS60" s="7"/>
      <c r="AT60" s="7"/>
      <c r="AU60" s="6"/>
      <c r="AW60" s="8"/>
      <c r="AX60" s="7"/>
      <c r="AY60" s="7"/>
      <c r="AZ60" s="7"/>
      <c r="BA60" s="7"/>
      <c r="BB60" s="6"/>
    </row>
    <row r="61" spans="1:54" ht="15.75" customHeight="1">
      <c r="A61" s="7"/>
      <c r="C61" s="5">
        <f t="shared" si="1"/>
        <v>50</v>
      </c>
      <c r="D61" s="13">
        <f t="shared" si="0"/>
        <v>0.26990726839308127</v>
      </c>
      <c r="E61" s="7"/>
      <c r="F61" s="7"/>
      <c r="G61" s="7"/>
      <c r="H61" s="6"/>
      <c r="I61" s="9"/>
      <c r="J61" s="2"/>
      <c r="K61" s="7"/>
      <c r="M61" s="2"/>
      <c r="N61" s="8"/>
      <c r="S61" s="6"/>
      <c r="U61" s="8"/>
      <c r="Z61" s="6"/>
      <c r="AB61" s="8"/>
      <c r="AG61" s="6"/>
      <c r="AI61" s="8"/>
      <c r="AJ61" s="7"/>
      <c r="AK61" s="7"/>
      <c r="AL61" s="7"/>
      <c r="AM61" s="7"/>
      <c r="AN61" s="6"/>
      <c r="AP61" s="8"/>
      <c r="AQ61" s="7"/>
      <c r="AR61" s="7"/>
      <c r="AS61" s="7"/>
      <c r="AT61" s="7"/>
      <c r="AU61" s="6"/>
      <c r="AW61" s="8"/>
      <c r="AX61" s="7"/>
      <c r="AY61" s="7"/>
      <c r="AZ61" s="7"/>
      <c r="BA61" s="7"/>
      <c r="BB61" s="6"/>
    </row>
    <row r="62" spans="1:54" ht="15.75" customHeight="1">
      <c r="A62" s="7"/>
      <c r="C62" s="5">
        <f t="shared" si="1"/>
        <v>51</v>
      </c>
      <c r="D62" s="13">
        <f t="shared" si="0"/>
        <v>0.29792102947061944</v>
      </c>
      <c r="E62" s="7"/>
      <c r="F62" s="7"/>
      <c r="G62" s="7"/>
      <c r="H62" s="6"/>
      <c r="I62" s="9"/>
      <c r="J62" s="2"/>
      <c r="K62" s="7"/>
      <c r="M62" s="2"/>
      <c r="N62" s="8"/>
      <c r="S62" s="6"/>
      <c r="U62" s="8"/>
      <c r="Z62" s="6"/>
      <c r="AB62" s="8"/>
      <c r="AG62" s="6"/>
      <c r="AI62" s="8"/>
      <c r="AJ62" s="7"/>
      <c r="AK62" s="7"/>
      <c r="AL62" s="7"/>
      <c r="AM62" s="7"/>
      <c r="AN62" s="6"/>
      <c r="AP62" s="8"/>
      <c r="AQ62" s="7"/>
      <c r="AR62" s="7"/>
      <c r="AS62" s="7"/>
      <c r="AT62" s="7"/>
      <c r="AU62" s="6"/>
      <c r="AW62" s="8"/>
      <c r="AX62" s="7"/>
      <c r="AY62" s="7"/>
      <c r="AZ62" s="7"/>
      <c r="BA62" s="7"/>
      <c r="BB62" s="6"/>
    </row>
    <row r="63" spans="1:54" ht="15.75" customHeight="1">
      <c r="A63" s="7"/>
      <c r="C63" s="5">
        <f t="shared" si="1"/>
        <v>52</v>
      </c>
      <c r="D63" s="13">
        <f t="shared" si="0"/>
        <v>0.3280212686115441</v>
      </c>
      <c r="E63" s="7"/>
      <c r="F63" s="7"/>
      <c r="G63" s="7"/>
      <c r="H63" s="6"/>
      <c r="I63" s="9"/>
      <c r="J63" s="2"/>
      <c r="K63" s="7"/>
      <c r="M63" s="2"/>
      <c r="N63" s="8"/>
      <c r="S63" s="6"/>
      <c r="U63" s="8"/>
      <c r="Z63" s="6"/>
      <c r="AB63" s="8"/>
      <c r="AG63" s="6"/>
      <c r="AI63" s="8"/>
      <c r="AJ63" s="7"/>
      <c r="AK63" s="7"/>
      <c r="AL63" s="7"/>
      <c r="AM63" s="7"/>
      <c r="AN63" s="6"/>
      <c r="AP63" s="8"/>
      <c r="AQ63" s="7"/>
      <c r="AR63" s="7"/>
      <c r="AS63" s="7"/>
      <c r="AT63" s="7"/>
      <c r="AU63" s="6"/>
      <c r="AW63" s="8"/>
      <c r="AX63" s="7"/>
      <c r="AY63" s="7"/>
      <c r="AZ63" s="7"/>
      <c r="BA63" s="7"/>
      <c r="BB63" s="6"/>
    </row>
    <row r="64" spans="1:54" ht="15.75" customHeight="1">
      <c r="A64" s="7"/>
      <c r="C64" s="5">
        <f t="shared" si="1"/>
        <v>53</v>
      </c>
      <c r="D64" s="13">
        <f t="shared" si="0"/>
        <v>0.36026088502098075</v>
      </c>
      <c r="E64" s="7"/>
      <c r="F64" s="7"/>
      <c r="G64" s="7"/>
      <c r="H64" s="6"/>
      <c r="I64" s="9"/>
      <c r="J64" s="2"/>
      <c r="K64" s="7"/>
      <c r="M64" s="2"/>
      <c r="N64" s="8"/>
      <c r="S64" s="6"/>
      <c r="U64" s="8"/>
      <c r="Z64" s="6"/>
      <c r="AB64" s="8"/>
      <c r="AG64" s="6"/>
      <c r="AI64" s="8"/>
      <c r="AJ64" s="7"/>
      <c r="AK64" s="7"/>
      <c r="AL64" s="7"/>
      <c r="AM64" s="7"/>
      <c r="AN64" s="6"/>
      <c r="AP64" s="8"/>
      <c r="AQ64" s="7"/>
      <c r="AR64" s="7"/>
      <c r="AS64" s="7"/>
      <c r="AT64" s="7"/>
      <c r="AU64" s="6"/>
      <c r="AW64" s="8"/>
      <c r="AX64" s="7"/>
      <c r="AY64" s="7"/>
      <c r="AZ64" s="7"/>
      <c r="BA64" s="7"/>
      <c r="BB64" s="6"/>
    </row>
    <row r="65" spans="1:54" ht="15.75" customHeight="1">
      <c r="A65" s="7"/>
      <c r="C65" s="5">
        <f t="shared" si="1"/>
        <v>54</v>
      </c>
      <c r="D65" s="13">
        <f t="shared" si="0"/>
        <v>0.3946812391474898</v>
      </c>
      <c r="E65" s="7"/>
      <c r="F65" s="7"/>
      <c r="G65" s="7"/>
      <c r="H65" s="6"/>
      <c r="I65" s="9"/>
      <c r="J65" s="2"/>
      <c r="K65" s="7"/>
      <c r="M65" s="2"/>
      <c r="N65" s="8"/>
      <c r="S65" s="6"/>
      <c r="U65" s="8"/>
      <c r="Z65" s="6"/>
      <c r="AB65" s="8"/>
      <c r="AG65" s="6"/>
      <c r="AI65" s="8"/>
      <c r="AN65" s="6"/>
      <c r="AP65" s="8"/>
      <c r="AQ65" s="7"/>
      <c r="AR65" s="7"/>
      <c r="AS65" s="7"/>
      <c r="AT65" s="7"/>
      <c r="AU65" s="6"/>
      <c r="AW65" s="8"/>
      <c r="AX65" s="7"/>
      <c r="AY65" s="7"/>
      <c r="AZ65" s="7"/>
      <c r="BA65" s="7"/>
      <c r="BB65" s="6"/>
    </row>
    <row r="66" spans="1:54" ht="15.75" customHeight="1">
      <c r="A66" s="7"/>
      <c r="C66" s="5">
        <f t="shared" si="1"/>
        <v>55</v>
      </c>
      <c r="D66" s="13">
        <f t="shared" si="0"/>
        <v>0.43131058680074824</v>
      </c>
      <c r="E66" s="7"/>
      <c r="F66" s="7"/>
      <c r="G66" s="7"/>
      <c r="H66" s="6"/>
      <c r="I66" s="9"/>
      <c r="J66" s="2"/>
      <c r="K66" s="7"/>
      <c r="M66" s="2"/>
      <c r="N66" s="8"/>
      <c r="S66" s="6"/>
      <c r="U66" s="8"/>
      <c r="Z66" s="6"/>
      <c r="AB66" s="8"/>
      <c r="AG66" s="6"/>
      <c r="AI66" s="8"/>
      <c r="AN66" s="6"/>
      <c r="AP66" s="8"/>
      <c r="AQ66" s="7"/>
      <c r="AR66" s="7"/>
      <c r="AS66" s="7"/>
      <c r="AT66" s="7"/>
      <c r="AU66" s="6"/>
      <c r="AW66" s="8"/>
      <c r="AX66" s="7"/>
      <c r="AY66" s="7"/>
      <c r="AZ66" s="7"/>
      <c r="BA66" s="7"/>
      <c r="BB66" s="6"/>
    </row>
    <row r="67" spans="1:54" ht="15.75" customHeight="1">
      <c r="A67" s="7"/>
      <c r="C67" s="5">
        <f t="shared" si="1"/>
        <v>56</v>
      </c>
      <c r="D67" s="13">
        <f t="shared" si="0"/>
        <v>0.47016253290232457</v>
      </c>
      <c r="E67" s="7"/>
      <c r="F67" s="7"/>
      <c r="G67" s="7"/>
      <c r="H67" s="6"/>
      <c r="I67" s="9"/>
      <c r="J67" s="2"/>
      <c r="K67" s="7"/>
      <c r="M67" s="2"/>
      <c r="N67" s="8"/>
      <c r="S67" s="6"/>
      <c r="U67" s="8"/>
      <c r="Z67" s="6"/>
      <c r="AB67" s="8"/>
      <c r="AG67" s="6"/>
      <c r="AI67" s="8"/>
      <c r="AN67" s="6"/>
      <c r="AP67" s="8"/>
      <c r="AQ67" s="7"/>
      <c r="AR67" s="7"/>
      <c r="AS67" s="7"/>
      <c r="AT67" s="7"/>
      <c r="AU67" s="6"/>
      <c r="AW67" s="8"/>
      <c r="AX67" s="7"/>
      <c r="AY67" s="7"/>
      <c r="AZ67" s="7"/>
      <c r="BA67" s="7"/>
      <c r="BB67" s="6"/>
    </row>
    <row r="68" spans="1:54" ht="15.75" customHeight="1">
      <c r="A68" s="7"/>
      <c r="C68" s="5">
        <f t="shared" si="1"/>
        <v>57</v>
      </c>
      <c r="D68" s="13">
        <f t="shared" si="0"/>
        <v>0.5112345309607604</v>
      </c>
      <c r="E68" s="7"/>
      <c r="F68" s="7"/>
      <c r="G68" s="7"/>
      <c r="H68" s="6"/>
      <c r="I68" s="9"/>
      <c r="J68" s="2"/>
      <c r="K68" s="7"/>
      <c r="M68" s="2"/>
      <c r="N68" s="8"/>
      <c r="S68" s="6"/>
      <c r="U68" s="8"/>
      <c r="Z68" s="6"/>
      <c r="AB68" s="8"/>
      <c r="AG68" s="6"/>
      <c r="AI68" s="8"/>
      <c r="AN68" s="6"/>
      <c r="AP68" s="8"/>
      <c r="AQ68" s="7"/>
      <c r="AR68" s="7"/>
      <c r="AS68" s="7"/>
      <c r="AT68" s="7"/>
      <c r="AU68" s="6"/>
      <c r="AW68" s="8"/>
      <c r="AX68" s="7"/>
      <c r="AY68" s="7"/>
      <c r="AZ68" s="7"/>
      <c r="BA68" s="7"/>
      <c r="BB68" s="6"/>
    </row>
    <row r="69" spans="1:54" ht="15.75" customHeight="1">
      <c r="A69" s="7"/>
      <c r="C69" s="5">
        <f t="shared" si="1"/>
        <v>58</v>
      </c>
      <c r="D69" s="13">
        <f t="shared" si="0"/>
        <v>0.5545064559809194</v>
      </c>
      <c r="E69" s="7"/>
      <c r="F69" s="7"/>
      <c r="G69" s="7"/>
      <c r="H69" s="6"/>
      <c r="I69" s="9"/>
      <c r="J69" s="2"/>
      <c r="K69" s="7"/>
      <c r="M69" s="2"/>
      <c r="N69" s="8"/>
      <c r="S69" s="6"/>
      <c r="U69" s="8"/>
      <c r="Z69" s="6"/>
      <c r="AB69" s="8"/>
      <c r="AG69" s="6"/>
      <c r="AI69" s="8"/>
      <c r="AN69" s="6"/>
      <c r="AP69" s="8"/>
      <c r="AQ69" s="7"/>
      <c r="AR69" s="7"/>
      <c r="AS69" s="7"/>
      <c r="AT69" s="7"/>
      <c r="AU69" s="6"/>
      <c r="AW69" s="8"/>
      <c r="AX69" s="7"/>
      <c r="AY69" s="7"/>
      <c r="AZ69" s="7"/>
      <c r="BA69" s="7"/>
      <c r="BB69" s="6"/>
    </row>
    <row r="70" spans="1:54" ht="15.75" customHeight="1">
      <c r="A70" s="7"/>
      <c r="C70" s="5">
        <f t="shared" si="1"/>
        <v>59</v>
      </c>
      <c r="D70" s="13">
        <f t="shared" si="0"/>
        <v>0.5999392797088515</v>
      </c>
      <c r="E70" s="7"/>
      <c r="F70" s="7"/>
      <c r="G70" s="7"/>
      <c r="H70" s="6"/>
      <c r="I70" s="9"/>
      <c r="J70" s="2"/>
      <c r="K70" s="7"/>
      <c r="M70" s="2"/>
      <c r="N70" s="8"/>
      <c r="S70" s="6"/>
      <c r="U70" s="8"/>
      <c r="Z70" s="6"/>
      <c r="AB70" s="8"/>
      <c r="AG70" s="6"/>
      <c r="AI70" s="8"/>
      <c r="AN70" s="6"/>
      <c r="AP70" s="8"/>
      <c r="AQ70" s="7"/>
      <c r="AR70" s="7"/>
      <c r="AS70" s="7"/>
      <c r="AT70" s="7"/>
      <c r="AU70" s="6"/>
      <c r="AW70" s="8"/>
      <c r="AX70" s="7"/>
      <c r="AY70" s="7"/>
      <c r="AZ70" s="7"/>
      <c r="BA70" s="7"/>
      <c r="BB70" s="6"/>
    </row>
    <row r="71" spans="1:54" ht="15.75" customHeight="1">
      <c r="A71" s="7"/>
      <c r="C71" s="5">
        <f t="shared" si="1"/>
        <v>60</v>
      </c>
      <c r="D71" s="13">
        <f t="shared" si="0"/>
        <v>0.6474738778103092</v>
      </c>
      <c r="E71" s="7"/>
      <c r="F71" s="7"/>
      <c r="G71" s="7"/>
      <c r="H71" s="6"/>
      <c r="I71" s="9"/>
      <c r="J71" s="2"/>
      <c r="K71" s="7"/>
      <c r="M71" s="2"/>
      <c r="N71" s="8"/>
      <c r="S71" s="6"/>
      <c r="U71" s="8"/>
      <c r="Z71" s="6"/>
      <c r="AB71" s="8"/>
      <c r="AG71" s="6"/>
      <c r="AI71" s="8"/>
      <c r="AN71" s="6"/>
      <c r="AP71" s="8"/>
      <c r="AQ71" s="7"/>
      <c r="AR71" s="7"/>
      <c r="AS71" s="7"/>
      <c r="AT71" s="7"/>
      <c r="AU71" s="6"/>
      <c r="AW71" s="8"/>
      <c r="AX71" s="7"/>
      <c r="AY71" s="7"/>
      <c r="AZ71" s="7"/>
      <c r="BA71" s="7"/>
      <c r="BB71" s="6"/>
    </row>
    <row r="72" spans="1:54" ht="15.75" customHeight="1">
      <c r="A72" s="7"/>
      <c r="C72" s="5">
        <f t="shared" si="1"/>
        <v>61</v>
      </c>
      <c r="D72" s="13">
        <f t="shared" si="0"/>
        <v>0.6970299987234853</v>
      </c>
      <c r="E72" s="7"/>
      <c r="F72" s="7"/>
      <c r="G72" s="7"/>
      <c r="H72" s="6"/>
      <c r="I72" s="9"/>
      <c r="J72" s="2"/>
      <c r="K72" s="7"/>
      <c r="M72" s="2"/>
      <c r="N72" s="8"/>
      <c r="S72" s="6"/>
      <c r="U72" s="8"/>
      <c r="Z72" s="6"/>
      <c r="AB72" s="8"/>
      <c r="AG72" s="6"/>
      <c r="AI72" s="8"/>
      <c r="AN72" s="6"/>
      <c r="AP72" s="8"/>
      <c r="AQ72" s="7"/>
      <c r="AR72" s="7"/>
      <c r="AS72" s="7"/>
      <c r="AT72" s="7"/>
      <c r="AU72" s="6"/>
      <c r="AW72" s="8"/>
      <c r="AX72" s="7"/>
      <c r="AY72" s="7"/>
      <c r="AZ72" s="7"/>
      <c r="BA72" s="7"/>
      <c r="BB72" s="6"/>
    </row>
    <row r="73" spans="1:54" ht="15.75" customHeight="1">
      <c r="A73" s="7"/>
      <c r="C73" s="5">
        <f t="shared" si="1"/>
        <v>62</v>
      </c>
      <c r="D73" s="13">
        <f t="shared" si="0"/>
        <v>0.7485054234635994</v>
      </c>
      <c r="E73" s="7"/>
      <c r="F73" s="7"/>
      <c r="G73" s="7"/>
      <c r="H73" s="6"/>
      <c r="I73" s="9"/>
      <c r="J73" s="2"/>
      <c r="K73" s="7"/>
      <c r="M73" s="2"/>
      <c r="N73" s="8"/>
      <c r="S73" s="6"/>
      <c r="U73" s="8"/>
      <c r="Z73" s="6"/>
      <c r="AB73" s="8"/>
      <c r="AG73" s="6"/>
      <c r="AI73" s="8"/>
      <c r="AN73" s="6"/>
      <c r="AP73" s="8"/>
      <c r="AU73" s="6"/>
      <c r="AW73" s="8"/>
      <c r="AX73" s="7"/>
      <c r="AY73" s="7"/>
      <c r="AZ73" s="7"/>
      <c r="BA73" s="7"/>
      <c r="BB73" s="6"/>
    </row>
    <row r="74" spans="1:54" ht="15.75" customHeight="1">
      <c r="A74" s="7"/>
      <c r="C74" s="5">
        <f t="shared" si="1"/>
        <v>63</v>
      </c>
      <c r="D74" s="13">
        <f t="shared" si="0"/>
        <v>0.8017753445491116</v>
      </c>
      <c r="E74" s="7"/>
      <c r="F74" s="7"/>
      <c r="G74" s="7"/>
      <c r="H74" s="6"/>
      <c r="I74" s="9"/>
      <c r="J74" s="2"/>
      <c r="K74" s="7"/>
      <c r="M74" s="2"/>
      <c r="N74" s="8"/>
      <c r="S74" s="6"/>
      <c r="U74" s="8"/>
      <c r="Z74" s="6"/>
      <c r="AB74" s="8"/>
      <c r="AG74" s="6"/>
      <c r="AI74" s="8"/>
      <c r="AN74" s="6"/>
      <c r="AP74" s="8"/>
      <c r="AU74" s="6"/>
      <c r="AW74" s="8"/>
      <c r="AX74" s="7"/>
      <c r="AY74" s="7"/>
      <c r="AZ74" s="7"/>
      <c r="BA74" s="7"/>
      <c r="BB74" s="6"/>
    </row>
    <row r="75" spans="1:54" ht="15.75" customHeight="1">
      <c r="A75" s="7"/>
      <c r="C75" s="5">
        <f t="shared" si="1"/>
        <v>64</v>
      </c>
      <c r="D75" s="13">
        <f t="shared" si="0"/>
        <v>0.856691990440547</v>
      </c>
      <c r="E75" s="7"/>
      <c r="F75" s="7"/>
      <c r="G75" s="7"/>
      <c r="H75" s="6"/>
      <c r="I75" s="9"/>
      <c r="J75" s="2"/>
      <c r="K75" s="7"/>
      <c r="M75" s="2"/>
      <c r="N75" s="8"/>
      <c r="S75" s="6"/>
      <c r="U75" s="8"/>
      <c r="Z75" s="6"/>
      <c r="AB75" s="8"/>
      <c r="AG75" s="6"/>
      <c r="AI75" s="8"/>
      <c r="AN75" s="6"/>
      <c r="AP75" s="8"/>
      <c r="AU75" s="6"/>
      <c r="AW75" s="8"/>
      <c r="AX75" s="7"/>
      <c r="AY75" s="7"/>
      <c r="AZ75" s="7"/>
      <c r="BA75" s="7"/>
      <c r="BB75" s="6"/>
    </row>
    <row r="76" spans="1:54" ht="15.75" customHeight="1">
      <c r="A76" s="7"/>
      <c r="C76" s="5">
        <f t="shared" si="1"/>
        <v>65</v>
      </c>
      <c r="D76" s="13">
        <f t="shared" si="0"/>
        <v>0.9130845194224064</v>
      </c>
      <c r="E76" s="7"/>
      <c r="F76" s="7"/>
      <c r="G76" s="7"/>
      <c r="H76" s="6"/>
      <c r="I76" s="9"/>
      <c r="J76" s="2"/>
      <c r="K76" s="7"/>
      <c r="M76" s="2"/>
      <c r="N76" s="8"/>
      <c r="S76" s="6"/>
      <c r="U76" s="8"/>
      <c r="Z76" s="6"/>
      <c r="AB76" s="8"/>
      <c r="AG76" s="6"/>
      <c r="AI76" s="8"/>
      <c r="AN76" s="6"/>
      <c r="AP76" s="8"/>
      <c r="AU76" s="6"/>
      <c r="AW76" s="8"/>
      <c r="AX76" s="7"/>
      <c r="AY76" s="7"/>
      <c r="AZ76" s="7"/>
      <c r="BA76" s="7"/>
      <c r="BB76" s="6"/>
    </row>
    <row r="77" spans="1:54" ht="15.75" customHeight="1">
      <c r="A77" s="7"/>
      <c r="C77" s="5">
        <f t="shared" si="1"/>
        <v>66</v>
      </c>
      <c r="D77" s="13">
        <f aca="true" t="shared" si="2" ref="D77:D140">($B$3/($B$5*SQRT(2*3.1427)))*EXP(1)^(-0.5*(($B$4-C77)^2/($B$5^2)))</f>
        <v>0.9707592037224462</v>
      </c>
      <c r="E77" s="7"/>
      <c r="F77" s="7"/>
      <c r="G77" s="7"/>
      <c r="H77" s="6"/>
      <c r="I77" s="9"/>
      <c r="J77" s="2"/>
      <c r="K77" s="7"/>
      <c r="M77" s="2"/>
      <c r="N77" s="8"/>
      <c r="S77" s="6"/>
      <c r="U77" s="8"/>
      <c r="Z77" s="6"/>
      <c r="AB77" s="8"/>
      <c r="AG77" s="6"/>
      <c r="AI77" s="8"/>
      <c r="AN77" s="6"/>
      <c r="AP77" s="8"/>
      <c r="AU77" s="6"/>
      <c r="AW77" s="8"/>
      <c r="AX77" s="7"/>
      <c r="AY77" s="7"/>
      <c r="AZ77" s="7"/>
      <c r="BA77" s="7"/>
      <c r="BB77" s="6"/>
    </row>
    <row r="78" spans="1:54" ht="15.75" customHeight="1">
      <c r="A78" s="7"/>
      <c r="C78" s="5">
        <f aca="true" t="shared" si="3" ref="C78:C141">C77+1</f>
        <v>67</v>
      </c>
      <c r="D78" s="13">
        <f t="shared" si="2"/>
        <v>1.0294999208746305</v>
      </c>
      <c r="E78" s="7"/>
      <c r="F78" s="7"/>
      <c r="G78" s="7"/>
      <c r="H78" s="6"/>
      <c r="I78" s="9"/>
      <c r="J78" s="2"/>
      <c r="K78" s="7"/>
      <c r="M78" s="2"/>
      <c r="N78" s="8"/>
      <c r="S78" s="6"/>
      <c r="U78" s="8"/>
      <c r="Z78" s="6"/>
      <c r="AB78" s="8"/>
      <c r="AG78" s="6"/>
      <c r="AI78" s="8"/>
      <c r="AN78" s="6"/>
      <c r="AP78" s="8"/>
      <c r="AU78" s="6"/>
      <c r="AW78" s="8"/>
      <c r="AX78" s="7"/>
      <c r="AY78" s="7"/>
      <c r="AZ78" s="7"/>
      <c r="BA78" s="7"/>
      <c r="BB78" s="6"/>
    </row>
    <row r="79" spans="1:54" ht="15.75" customHeight="1">
      <c r="A79" s="7"/>
      <c r="C79" s="5">
        <f t="shared" si="3"/>
        <v>68</v>
      </c>
      <c r="D79" s="13">
        <f t="shared" si="2"/>
        <v>1.0890689649346983</v>
      </c>
      <c r="E79" s="7"/>
      <c r="F79" s="7"/>
      <c r="G79" s="7"/>
      <c r="H79" s="6"/>
      <c r="I79" s="9"/>
      <c r="J79" s="2"/>
      <c r="K79" s="7"/>
      <c r="M79" s="2"/>
      <c r="N79" s="8"/>
      <c r="S79" s="6"/>
      <c r="U79" s="8"/>
      <c r="Z79" s="6"/>
      <c r="AB79" s="8"/>
      <c r="AG79" s="6"/>
      <c r="AI79" s="8"/>
      <c r="AN79" s="6"/>
      <c r="AP79" s="8"/>
      <c r="AU79" s="6"/>
      <c r="AW79" s="8"/>
      <c r="AX79" s="7"/>
      <c r="AY79" s="7"/>
      <c r="AZ79" s="7"/>
      <c r="BA79" s="7"/>
      <c r="BB79" s="6"/>
    </row>
    <row r="80" spans="1:54" ht="15.75" customHeight="1">
      <c r="A80" s="7"/>
      <c r="C80" s="5">
        <f t="shared" si="3"/>
        <v>69</v>
      </c>
      <c r="D80" s="13">
        <f t="shared" si="2"/>
        <v>1.1492081852114933</v>
      </c>
      <c r="E80" s="7"/>
      <c r="F80" s="7"/>
      <c r="G80" s="7"/>
      <c r="H80" s="6"/>
      <c r="I80" s="9"/>
      <c r="J80" s="2"/>
      <c r="K80" s="7"/>
      <c r="M80" s="2"/>
      <c r="N80" s="8"/>
      <c r="S80" s="6"/>
      <c r="U80" s="8"/>
      <c r="Z80" s="6"/>
      <c r="AB80" s="8"/>
      <c r="AG80" s="6"/>
      <c r="AI80" s="8"/>
      <c r="AN80" s="6"/>
      <c r="AP80" s="8"/>
      <c r="AU80" s="6"/>
      <c r="AW80" s="8"/>
      <c r="AX80" s="7"/>
      <c r="AY80" s="7"/>
      <c r="AZ80" s="7"/>
      <c r="BA80" s="7"/>
      <c r="BB80" s="6"/>
    </row>
    <row r="81" spans="1:54" ht="15.75" customHeight="1">
      <c r="A81" s="7"/>
      <c r="C81" s="5">
        <f t="shared" si="3"/>
        <v>70</v>
      </c>
      <c r="D81" s="13">
        <f t="shared" si="2"/>
        <v>1.2096404547620747</v>
      </c>
      <c r="E81" s="7"/>
      <c r="F81" s="7"/>
      <c r="G81" s="7"/>
      <c r="H81" s="6"/>
      <c r="I81" s="9"/>
      <c r="J81" s="2"/>
      <c r="K81" s="7"/>
      <c r="M81" s="2"/>
      <c r="N81" s="8"/>
      <c r="S81" s="6"/>
      <c r="U81" s="8"/>
      <c r="Z81" s="6"/>
      <c r="AB81" s="8"/>
      <c r="AG81" s="6"/>
      <c r="AI81" s="8"/>
      <c r="AN81" s="6"/>
      <c r="AP81" s="8"/>
      <c r="AU81" s="6"/>
      <c r="AW81" s="8"/>
      <c r="BB81" s="6"/>
    </row>
    <row r="82" spans="1:54" ht="15.75" customHeight="1">
      <c r="A82" s="7"/>
      <c r="C82" s="5">
        <f t="shared" si="3"/>
        <v>71</v>
      </c>
      <c r="D82" s="13">
        <f t="shared" si="2"/>
        <v>1.270071465110235</v>
      </c>
      <c r="E82" s="7"/>
      <c r="F82" s="7"/>
      <c r="G82" s="7"/>
      <c r="H82" s="6"/>
      <c r="I82" s="9"/>
      <c r="J82" s="2"/>
      <c r="K82" s="7"/>
      <c r="M82" s="2"/>
      <c r="N82" s="8"/>
      <c r="S82" s="6"/>
      <c r="U82" s="8"/>
      <c r="Z82" s="6"/>
      <c r="AB82" s="8"/>
      <c r="AG82" s="6"/>
      <c r="AI82" s="8"/>
      <c r="AN82" s="6"/>
      <c r="AP82" s="8"/>
      <c r="AU82" s="6"/>
      <c r="AW82" s="8"/>
      <c r="BB82" s="6"/>
    </row>
    <row r="83" spans="1:54" ht="15.75" customHeight="1">
      <c r="A83" s="7"/>
      <c r="C83" s="5">
        <f t="shared" si="3"/>
        <v>72</v>
      </c>
      <c r="D83" s="13">
        <f t="shared" si="2"/>
        <v>1.3301918375978816</v>
      </c>
      <c r="E83" s="7"/>
      <c r="F83" s="7"/>
      <c r="G83" s="7"/>
      <c r="H83" s="6"/>
      <c r="I83" s="9"/>
      <c r="J83" s="2"/>
      <c r="K83" s="7"/>
      <c r="M83" s="2"/>
      <c r="N83" s="8"/>
      <c r="S83" s="6"/>
      <c r="U83" s="8"/>
      <c r="Z83" s="6"/>
      <c r="AB83" s="8"/>
      <c r="AG83" s="6"/>
      <c r="AI83" s="8"/>
      <c r="AN83" s="6"/>
      <c r="AP83" s="8"/>
      <c r="AU83" s="6"/>
      <c r="AW83" s="8"/>
      <c r="BB83" s="6"/>
    </row>
    <row r="84" spans="1:54" ht="15.75" customHeight="1">
      <c r="A84" s="7"/>
      <c r="C84" s="5">
        <f t="shared" si="3"/>
        <v>73</v>
      </c>
      <c r="D84" s="13">
        <f t="shared" si="2"/>
        <v>1.389679535591418</v>
      </c>
      <c r="E84" s="7"/>
      <c r="F84" s="7"/>
      <c r="G84" s="7"/>
      <c r="H84" s="6"/>
      <c r="I84" s="9"/>
      <c r="J84" s="2"/>
      <c r="K84" s="7"/>
      <c r="M84" s="2"/>
      <c r="N84" s="8"/>
      <c r="S84" s="6"/>
      <c r="U84" s="8"/>
      <c r="Z84" s="6"/>
      <c r="AB84" s="8"/>
      <c r="AG84" s="6"/>
      <c r="AI84" s="8"/>
      <c r="AN84" s="6"/>
      <c r="AP84" s="8"/>
      <c r="AU84" s="6"/>
      <c r="AW84" s="8"/>
      <c r="BB84" s="6"/>
    </row>
    <row r="85" spans="1:54" ht="15.75" customHeight="1">
      <c r="A85" s="7"/>
      <c r="C85" s="5">
        <f t="shared" si="3"/>
        <v>74</v>
      </c>
      <c r="D85" s="13">
        <f t="shared" si="2"/>
        <v>1.4482025555757183</v>
      </c>
      <c r="E85" s="7"/>
      <c r="F85" s="7"/>
      <c r="G85" s="7"/>
      <c r="H85" s="6"/>
      <c r="I85" s="9"/>
      <c r="J85" s="2"/>
      <c r="K85" s="7"/>
      <c r="M85" s="2"/>
      <c r="N85" s="8"/>
      <c r="S85" s="6"/>
      <c r="U85" s="8"/>
      <c r="Z85" s="6"/>
      <c r="AB85" s="8"/>
      <c r="AG85" s="6"/>
      <c r="AI85" s="8"/>
      <c r="AN85" s="6"/>
      <c r="AP85" s="8"/>
      <c r="AU85" s="6"/>
      <c r="AW85" s="8"/>
      <c r="BB85" s="6"/>
    </row>
    <row r="86" spans="1:54" ht="15.75" customHeight="1">
      <c r="A86" s="7"/>
      <c r="C86" s="5">
        <f t="shared" si="3"/>
        <v>75</v>
      </c>
      <c r="D86" s="13">
        <f t="shared" si="2"/>
        <v>1.5054218691187258</v>
      </c>
      <c r="E86" s="7"/>
      <c r="F86" s="7"/>
      <c r="G86" s="7"/>
      <c r="H86" s="6"/>
      <c r="I86" s="9"/>
      <c r="J86" s="2"/>
      <c r="K86" s="7"/>
      <c r="M86" s="2"/>
      <c r="N86" s="8"/>
      <c r="S86" s="6"/>
      <c r="U86" s="8"/>
      <c r="Z86" s="6"/>
      <c r="AB86" s="8"/>
      <c r="AG86" s="6"/>
      <c r="AI86" s="8"/>
      <c r="AN86" s="6"/>
      <c r="AP86" s="8"/>
      <c r="AU86" s="6"/>
      <c r="AW86" s="8"/>
      <c r="BB86" s="6"/>
    </row>
    <row r="87" spans="1:54" ht="15.75" customHeight="1">
      <c r="A87" s="7"/>
      <c r="C87" s="5">
        <f t="shared" si="3"/>
        <v>76</v>
      </c>
      <c r="D87" s="13">
        <f t="shared" si="2"/>
        <v>1.5609945819256867</v>
      </c>
      <c r="E87" s="7"/>
      <c r="F87" s="7"/>
      <c r="G87" s="7"/>
      <c r="H87" s="6"/>
      <c r="I87" s="9"/>
      <c r="J87" s="2"/>
      <c r="K87" s="7"/>
      <c r="M87" s="2"/>
      <c r="N87" s="8"/>
      <c r="S87" s="6"/>
      <c r="U87" s="8"/>
      <c r="Z87" s="6"/>
      <c r="AB87" s="8"/>
      <c r="AG87" s="6"/>
      <c r="AI87" s="8"/>
      <c r="AN87" s="6"/>
      <c r="AP87" s="8"/>
      <c r="AU87" s="6"/>
      <c r="AW87" s="8"/>
      <c r="BB87" s="6"/>
    </row>
    <row r="88" spans="1:54" ht="15.75" customHeight="1">
      <c r="A88" s="7"/>
      <c r="C88" s="5">
        <f t="shared" si="3"/>
        <v>77</v>
      </c>
      <c r="D88" s="13">
        <f t="shared" si="2"/>
        <v>1.6145772708688475</v>
      </c>
      <c r="E88" s="7"/>
      <c r="F88" s="7"/>
      <c r="G88" s="7"/>
      <c r="H88" s="6"/>
      <c r="I88" s="9"/>
      <c r="J88" s="2"/>
      <c r="K88" s="7"/>
      <c r="M88" s="2"/>
      <c r="N88" s="8"/>
      <c r="S88" s="6"/>
      <c r="U88" s="8"/>
      <c r="Z88" s="6"/>
      <c r="AB88" s="8"/>
      <c r="AG88" s="6"/>
      <c r="AI88" s="8"/>
      <c r="AN88" s="6"/>
      <c r="AP88" s="8"/>
      <c r="AU88" s="6"/>
      <c r="AW88" s="8"/>
      <c r="BB88" s="6"/>
    </row>
    <row r="89" spans="1:54" ht="15.75" customHeight="1">
      <c r="A89" s="7"/>
      <c r="C89" s="5">
        <f t="shared" si="3"/>
        <v>78</v>
      </c>
      <c r="D89" s="13">
        <f t="shared" si="2"/>
        <v>1.6658294551168265</v>
      </c>
      <c r="E89" s="7"/>
      <c r="F89" s="7"/>
      <c r="G89" s="7"/>
      <c r="H89" s="6"/>
      <c r="I89" s="9"/>
      <c r="J89" s="2"/>
      <c r="K89" s="7"/>
      <c r="M89" s="2"/>
      <c r="N89" s="8"/>
      <c r="S89" s="6"/>
      <c r="U89" s="8"/>
      <c r="Z89" s="6"/>
      <c r="AB89" s="8"/>
      <c r="AG89" s="6"/>
      <c r="AI89" s="8"/>
      <c r="AN89" s="6"/>
      <c r="AP89" s="8"/>
      <c r="AU89" s="6"/>
      <c r="AW89" s="8"/>
      <c r="BB89" s="6"/>
    </row>
    <row r="90" spans="1:54" ht="15.75" customHeight="1">
      <c r="A90" s="7"/>
      <c r="C90" s="5">
        <f t="shared" si="3"/>
        <v>79</v>
      </c>
      <c r="D90" s="13">
        <f t="shared" si="2"/>
        <v>1.7144171534300088</v>
      </c>
      <c r="E90" s="7"/>
      <c r="F90" s="7"/>
      <c r="G90" s="7"/>
      <c r="H90" s="6"/>
      <c r="I90" s="9"/>
      <c r="J90" s="2"/>
      <c r="K90" s="7"/>
      <c r="M90" s="2"/>
      <c r="N90" s="8"/>
      <c r="S90" s="6"/>
      <c r="U90" s="8"/>
      <c r="Z90" s="6"/>
      <c r="AB90" s="8"/>
      <c r="AG90" s="6"/>
      <c r="AI90" s="8"/>
      <c r="AN90" s="6"/>
      <c r="AP90" s="8"/>
      <c r="AU90" s="6"/>
      <c r="AW90" s="8"/>
      <c r="BB90" s="6"/>
    </row>
    <row r="91" spans="1:54" ht="15.75" customHeight="1">
      <c r="A91" s="7"/>
      <c r="C91" s="5">
        <f t="shared" si="3"/>
        <v>80</v>
      </c>
      <c r="D91" s="13">
        <f t="shared" si="2"/>
        <v>1.7600164764536754</v>
      </c>
      <c r="E91" s="7"/>
      <c r="F91" s="7"/>
      <c r="G91" s="7"/>
      <c r="H91" s="6"/>
      <c r="I91" s="9"/>
      <c r="J91" s="2"/>
      <c r="K91" s="7"/>
      <c r="M91" s="2"/>
      <c r="N91" s="8"/>
      <c r="S91" s="6"/>
      <c r="U91" s="8"/>
      <c r="Z91" s="6"/>
      <c r="AB91" s="8"/>
      <c r="AG91" s="6"/>
      <c r="AI91" s="8"/>
      <c r="AN91" s="6"/>
      <c r="AP91" s="8"/>
      <c r="AU91" s="6"/>
      <c r="AW91" s="8"/>
      <c r="BB91" s="6"/>
    </row>
    <row r="92" spans="1:54" ht="15.75" customHeight="1">
      <c r="A92" s="7"/>
      <c r="C92" s="5">
        <f t="shared" si="3"/>
        <v>81</v>
      </c>
      <c r="D92" s="13">
        <f t="shared" si="2"/>
        <v>1.8023172005322277</v>
      </c>
      <c r="E92" s="7"/>
      <c r="F92" s="7"/>
      <c r="G92" s="7"/>
      <c r="H92" s="6"/>
      <c r="I92" s="9"/>
      <c r="J92" s="2"/>
      <c r="K92" s="7"/>
      <c r="M92" s="2"/>
      <c r="N92" s="8"/>
      <c r="S92" s="6"/>
      <c r="U92" s="8"/>
      <c r="Z92" s="6"/>
      <c r="AB92" s="8"/>
      <c r="AG92" s="6"/>
      <c r="AI92" s="8"/>
      <c r="AN92" s="6"/>
      <c r="AP92" s="8"/>
      <c r="AU92" s="6"/>
      <c r="AW92" s="8"/>
      <c r="BB92" s="6"/>
    </row>
    <row r="93" spans="1:54" ht="15.75" customHeight="1">
      <c r="A93" s="7"/>
      <c r="C93" s="5">
        <f t="shared" si="3"/>
        <v>82</v>
      </c>
      <c r="D93" s="13">
        <f t="shared" si="2"/>
        <v>1.841026268268919</v>
      </c>
      <c r="E93" s="7"/>
      <c r="F93" s="7"/>
      <c r="G93" s="7"/>
      <c r="H93" s="6"/>
      <c r="I93" s="9"/>
      <c r="J93" s="2"/>
      <c r="K93" s="7"/>
      <c r="M93" s="2"/>
      <c r="N93" s="8"/>
      <c r="S93" s="6"/>
      <c r="U93" s="8"/>
      <c r="Z93" s="6"/>
      <c r="AB93" s="8"/>
      <c r="AG93" s="6"/>
      <c r="AI93" s="8"/>
      <c r="AN93" s="6"/>
      <c r="AP93" s="8"/>
      <c r="AU93" s="6"/>
      <c r="AW93" s="8"/>
      <c r="BB93" s="6"/>
    </row>
    <row r="94" spans="1:54" ht="15.75" customHeight="1">
      <c r="A94" s="7"/>
      <c r="C94" s="5">
        <f t="shared" si="3"/>
        <v>83</v>
      </c>
      <c r="D94" s="13">
        <f t="shared" si="2"/>
        <v>1.8758711608262058</v>
      </c>
      <c r="E94" s="7"/>
      <c r="F94" s="7"/>
      <c r="G94" s="7"/>
      <c r="H94" s="6"/>
      <c r="I94" s="9"/>
      <c r="J94" s="2"/>
      <c r="K94" s="7"/>
      <c r="M94" s="2"/>
      <c r="N94" s="8"/>
      <c r="S94" s="6"/>
      <c r="U94" s="8"/>
      <c r="Z94" s="6"/>
      <c r="AB94" s="8"/>
      <c r="AG94" s="6"/>
      <c r="AI94" s="8"/>
      <c r="AN94" s="6"/>
      <c r="AP94" s="8"/>
      <c r="AU94" s="6"/>
      <c r="AW94" s="8"/>
      <c r="BB94" s="6"/>
    </row>
    <row r="95" spans="1:54" ht="15.75" customHeight="1">
      <c r="A95" s="7"/>
      <c r="C95" s="5">
        <f t="shared" si="3"/>
        <v>84</v>
      </c>
      <c r="D95" s="13">
        <f t="shared" si="2"/>
        <v>1.9066030878371152</v>
      </c>
      <c r="E95" s="7"/>
      <c r="F95" s="7"/>
      <c r="G95" s="7"/>
      <c r="H95" s="6"/>
      <c r="I95" s="9"/>
      <c r="J95" s="2"/>
      <c r="K95" s="7"/>
      <c r="M95" s="2"/>
      <c r="N95" s="8"/>
      <c r="S95" s="6"/>
      <c r="U95" s="8"/>
      <c r="Z95" s="6"/>
      <c r="AB95" s="8"/>
      <c r="AG95" s="6"/>
      <c r="AI95" s="8"/>
      <c r="AN95" s="6"/>
      <c r="AP95" s="8"/>
      <c r="AU95" s="6"/>
      <c r="AW95" s="8"/>
      <c r="BB95" s="6"/>
    </row>
    <row r="96" spans="1:54" ht="15.75" customHeight="1">
      <c r="A96" s="7"/>
      <c r="C96" s="5">
        <f t="shared" si="3"/>
        <v>85</v>
      </c>
      <c r="D96" s="13">
        <f t="shared" si="2"/>
        <v>1.9329999427860103</v>
      </c>
      <c r="E96" s="7"/>
      <c r="F96" s="7"/>
      <c r="G96" s="7"/>
      <c r="H96" s="6"/>
      <c r="I96" s="9"/>
      <c r="J96" s="2"/>
      <c r="K96" s="7"/>
      <c r="M96" s="2"/>
      <c r="N96" s="8"/>
      <c r="S96" s="6"/>
      <c r="U96" s="8"/>
      <c r="Z96" s="6"/>
      <c r="AB96" s="8"/>
      <c r="AG96" s="6"/>
      <c r="AI96" s="8"/>
      <c r="AN96" s="6"/>
      <c r="AP96" s="8"/>
      <c r="AU96" s="6"/>
      <c r="AW96" s="8"/>
      <c r="BB96" s="6"/>
    </row>
    <row r="97" spans="1:54" ht="15.75" customHeight="1">
      <c r="A97" s="7"/>
      <c r="C97" s="5">
        <f t="shared" si="3"/>
        <v>86</v>
      </c>
      <c r="D97" s="13">
        <f t="shared" si="2"/>
        <v>1.95486897479796</v>
      </c>
      <c r="E97" s="7"/>
      <c r="F97" s="7"/>
      <c r="G97" s="7"/>
      <c r="H97" s="6"/>
      <c r="I97" s="9"/>
      <c r="J97" s="2"/>
      <c r="K97" s="7"/>
      <c r="M97" s="2"/>
      <c r="N97" s="8"/>
      <c r="S97" s="6"/>
      <c r="U97" s="8"/>
      <c r="Z97" s="6"/>
      <c r="AB97" s="8"/>
      <c r="AG97" s="6"/>
      <c r="AI97" s="8"/>
      <c r="AN97" s="6"/>
      <c r="AP97" s="8"/>
      <c r="AU97" s="6"/>
      <c r="AW97" s="8"/>
      <c r="BB97" s="6"/>
    </row>
    <row r="98" spans="1:54" ht="15.75" customHeight="1">
      <c r="A98" s="7"/>
      <c r="C98" s="5">
        <f t="shared" si="3"/>
        <v>87</v>
      </c>
      <c r="D98" s="13">
        <f t="shared" si="2"/>
        <v>1.9720491319019304</v>
      </c>
      <c r="E98" s="7"/>
      <c r="F98" s="7"/>
      <c r="G98" s="7"/>
      <c r="H98" s="6"/>
      <c r="I98" s="9"/>
      <c r="J98" s="2"/>
      <c r="K98" s="7"/>
      <c r="M98" s="2"/>
      <c r="N98" s="8"/>
      <c r="S98" s="6"/>
      <c r="U98" s="8"/>
      <c r="Z98" s="6"/>
      <c r="AB98" s="8"/>
      <c r="AG98" s="6"/>
      <c r="AI98" s="8"/>
      <c r="AN98" s="6"/>
      <c r="AP98" s="8"/>
      <c r="AU98" s="6"/>
      <c r="AW98" s="8"/>
      <c r="BB98" s="6"/>
    </row>
    <row r="99" spans="1:54" ht="15.75" customHeight="1">
      <c r="A99" s="7"/>
      <c r="C99" s="5">
        <f t="shared" si="3"/>
        <v>88</v>
      </c>
      <c r="D99" s="13">
        <f t="shared" si="2"/>
        <v>1.984413035929346</v>
      </c>
      <c r="E99" s="7"/>
      <c r="F99" s="7"/>
      <c r="G99" s="7"/>
      <c r="H99" s="6"/>
      <c r="I99" s="9"/>
      <c r="J99" s="2"/>
      <c r="K99" s="7"/>
      <c r="M99" s="2"/>
      <c r="N99" s="8"/>
      <c r="S99" s="6"/>
      <c r="U99" s="8"/>
      <c r="Z99" s="6"/>
      <c r="AB99" s="8"/>
      <c r="AG99" s="6"/>
      <c r="AI99" s="8"/>
      <c r="AN99" s="6"/>
      <c r="AP99" s="8"/>
      <c r="AU99" s="6"/>
      <c r="AW99" s="8"/>
      <c r="BB99" s="6"/>
    </row>
    <row r="100" spans="1:54" ht="15.75" customHeight="1">
      <c r="A100" s="7"/>
      <c r="C100" s="5">
        <f t="shared" si="3"/>
        <v>89</v>
      </c>
      <c r="D100" s="13">
        <f t="shared" si="2"/>
        <v>1.991868555175733</v>
      </c>
      <c r="E100" s="7"/>
      <c r="F100" s="7"/>
      <c r="G100" s="7"/>
      <c r="H100" s="6"/>
      <c r="I100" s="9"/>
      <c r="J100" s="2"/>
      <c r="K100" s="7"/>
      <c r="M100" s="2"/>
      <c r="N100" s="8"/>
      <c r="S100" s="6"/>
      <c r="U100" s="8"/>
      <c r="Z100" s="6"/>
      <c r="AB100" s="8"/>
      <c r="AG100" s="6"/>
      <c r="AI100" s="8"/>
      <c r="AN100" s="6"/>
      <c r="AP100" s="8"/>
      <c r="AU100" s="6"/>
      <c r="AW100" s="8"/>
      <c r="BB100" s="6"/>
    </row>
    <row r="101" spans="1:54" ht="15.75" customHeight="1">
      <c r="A101" s="7"/>
      <c r="C101" s="5">
        <f t="shared" si="3"/>
        <v>90</v>
      </c>
      <c r="D101" s="13">
        <f t="shared" si="2"/>
        <v>1.9943599476656089</v>
      </c>
      <c r="E101" s="7"/>
      <c r="F101" s="7"/>
      <c r="G101" s="7"/>
      <c r="H101" s="6"/>
      <c r="I101" s="9"/>
      <c r="J101" s="2"/>
      <c r="K101" s="7"/>
      <c r="U101" s="8"/>
      <c r="Z101" s="6"/>
      <c r="AW101" s="8"/>
      <c r="BB101" s="6"/>
    </row>
    <row r="102" spans="1:11" ht="15.75" customHeight="1">
      <c r="A102" s="7"/>
      <c r="C102" s="5">
        <f t="shared" si="3"/>
        <v>91</v>
      </c>
      <c r="D102" s="13">
        <f t="shared" si="2"/>
        <v>1.991868555175733</v>
      </c>
      <c r="E102" s="7"/>
      <c r="F102" s="7"/>
      <c r="G102" s="7"/>
      <c r="H102" s="6"/>
      <c r="I102" s="9"/>
      <c r="J102" s="2"/>
      <c r="K102" s="7"/>
    </row>
    <row r="103" spans="1:11" ht="15.75" customHeight="1">
      <c r="A103" s="7"/>
      <c r="C103" s="5">
        <f t="shared" si="3"/>
        <v>92</v>
      </c>
      <c r="D103" s="13">
        <f t="shared" si="2"/>
        <v>1.984413035929346</v>
      </c>
      <c r="E103" s="7"/>
      <c r="F103" s="7"/>
      <c r="G103" s="7"/>
      <c r="H103" s="6"/>
      <c r="I103" s="9"/>
      <c r="J103" s="2"/>
      <c r="K103" s="7"/>
    </row>
    <row r="104" spans="1:11" ht="15.75" customHeight="1">
      <c r="A104" s="7"/>
      <c r="C104" s="5">
        <f t="shared" si="3"/>
        <v>93</v>
      </c>
      <c r="D104" s="13">
        <f t="shared" si="2"/>
        <v>1.9720491319019304</v>
      </c>
      <c r="E104" s="7"/>
      <c r="F104" s="7"/>
      <c r="G104" s="7"/>
      <c r="H104" s="6"/>
      <c r="I104" s="9"/>
      <c r="J104" s="2"/>
      <c r="K104" s="7"/>
    </row>
    <row r="105" spans="1:11" ht="15.75" customHeight="1">
      <c r="A105" s="7"/>
      <c r="C105" s="5">
        <f t="shared" si="3"/>
        <v>94</v>
      </c>
      <c r="D105" s="13">
        <f t="shared" si="2"/>
        <v>1.95486897479796</v>
      </c>
      <c r="E105" s="7"/>
      <c r="F105" s="7"/>
      <c r="G105" s="7"/>
      <c r="H105" s="6"/>
      <c r="I105" s="9"/>
      <c r="J105" s="2"/>
      <c r="K105" s="7"/>
    </row>
    <row r="106" spans="1:11" ht="15.75" customHeight="1">
      <c r="A106" s="7"/>
      <c r="C106" s="5">
        <f t="shared" si="3"/>
        <v>95</v>
      </c>
      <c r="D106" s="13">
        <f t="shared" si="2"/>
        <v>1.9329999427860103</v>
      </c>
      <c r="E106" s="7"/>
      <c r="F106" s="7"/>
      <c r="G106" s="7"/>
      <c r="H106" s="6"/>
      <c r="I106" s="9"/>
      <c r="J106" s="2"/>
      <c r="K106" s="7"/>
    </row>
    <row r="107" spans="1:11" ht="15.75" customHeight="1">
      <c r="A107" s="7"/>
      <c r="C107" s="5">
        <f t="shared" si="3"/>
        <v>96</v>
      </c>
      <c r="D107" s="13">
        <f t="shared" si="2"/>
        <v>1.9066030878371152</v>
      </c>
      <c r="E107" s="7"/>
      <c r="F107" s="7"/>
      <c r="G107" s="7"/>
      <c r="H107" s="6"/>
      <c r="I107" s="9"/>
      <c r="J107" s="2"/>
      <c r="K107" s="7"/>
    </row>
    <row r="108" spans="1:11" ht="15.75" customHeight="1">
      <c r="A108" s="7"/>
      <c r="C108" s="5">
        <f t="shared" si="3"/>
        <v>97</v>
      </c>
      <c r="D108" s="13">
        <f t="shared" si="2"/>
        <v>1.8758711608262058</v>
      </c>
      <c r="E108" s="7"/>
      <c r="F108" s="7"/>
      <c r="G108" s="7"/>
      <c r="H108" s="6"/>
      <c r="I108" s="9"/>
      <c r="J108" s="2"/>
      <c r="K108" s="7"/>
    </row>
    <row r="109" spans="1:11" ht="15.75" customHeight="1">
      <c r="A109" s="7"/>
      <c r="C109" s="5">
        <f t="shared" si="3"/>
        <v>98</v>
      </c>
      <c r="D109" s="13">
        <f t="shared" si="2"/>
        <v>1.841026268268919</v>
      </c>
      <c r="E109" s="7"/>
      <c r="F109" s="7"/>
      <c r="G109" s="7"/>
      <c r="H109" s="6"/>
      <c r="I109" s="9"/>
      <c r="J109" s="2"/>
      <c r="K109" s="7"/>
    </row>
    <row r="110" spans="1:11" ht="15.75" customHeight="1">
      <c r="A110" s="7"/>
      <c r="C110" s="5">
        <f t="shared" si="3"/>
        <v>99</v>
      </c>
      <c r="D110" s="13">
        <f t="shared" si="2"/>
        <v>1.8023172005322277</v>
      </c>
      <c r="E110" s="7"/>
      <c r="F110" s="7"/>
      <c r="G110" s="7"/>
      <c r="H110" s="6"/>
      <c r="I110" s="9"/>
      <c r="J110" s="2"/>
      <c r="K110" s="7"/>
    </row>
    <row r="111" spans="1:11" ht="15.75" customHeight="1">
      <c r="A111" s="7"/>
      <c r="C111" s="5">
        <f t="shared" si="3"/>
        <v>100</v>
      </c>
      <c r="D111" s="13">
        <f t="shared" si="2"/>
        <v>1.7600164764536754</v>
      </c>
      <c r="E111" s="7"/>
      <c r="F111" s="7"/>
      <c r="G111" s="7"/>
      <c r="H111" s="6"/>
      <c r="I111" s="9"/>
      <c r="J111" s="2"/>
      <c r="K111" s="7"/>
    </row>
    <row r="112" spans="1:11" ht="15.75" customHeight="1">
      <c r="A112" s="7"/>
      <c r="C112" s="5">
        <f t="shared" si="3"/>
        <v>101</v>
      </c>
      <c r="D112" s="13">
        <f t="shared" si="2"/>
        <v>1.7144171534300088</v>
      </c>
      <c r="E112" s="7"/>
      <c r="F112" s="7"/>
      <c r="G112" s="7"/>
      <c r="H112" s="6"/>
      <c r="I112" s="9"/>
      <c r="J112" s="2"/>
      <c r="K112" s="7"/>
    </row>
    <row r="113" spans="1:11" ht="15.75" customHeight="1">
      <c r="A113" s="7"/>
      <c r="C113" s="5">
        <f t="shared" si="3"/>
        <v>102</v>
      </c>
      <c r="D113" s="13">
        <f t="shared" si="2"/>
        <v>1.6658294551168265</v>
      </c>
      <c r="E113" s="7"/>
      <c r="F113" s="7"/>
      <c r="G113" s="7"/>
      <c r="H113" s="6"/>
      <c r="I113" s="9"/>
      <c r="J113" s="2"/>
      <c r="K113" s="7"/>
    </row>
    <row r="114" spans="1:11" ht="15.75" customHeight="1">
      <c r="A114" s="7"/>
      <c r="C114" s="5">
        <f t="shared" si="3"/>
        <v>103</v>
      </c>
      <c r="D114" s="13">
        <f t="shared" si="2"/>
        <v>1.6145772708688475</v>
      </c>
      <c r="E114" s="7"/>
      <c r="F114" s="7"/>
      <c r="G114" s="7"/>
      <c r="H114" s="6"/>
      <c r="I114" s="9"/>
      <c r="J114" s="2"/>
      <c r="K114" s="7"/>
    </row>
    <row r="115" spans="1:11" ht="15.75" customHeight="1">
      <c r="A115" s="7"/>
      <c r="B115" s="2"/>
      <c r="C115" s="5">
        <f t="shared" si="3"/>
        <v>104</v>
      </c>
      <c r="D115" s="13">
        <f t="shared" si="2"/>
        <v>1.5609945819256867</v>
      </c>
      <c r="E115" s="7"/>
      <c r="F115" s="7"/>
      <c r="G115" s="7"/>
      <c r="H115" s="6"/>
      <c r="I115" s="9"/>
      <c r="J115" s="2"/>
      <c r="K115" s="7"/>
    </row>
    <row r="116" spans="1:11" ht="15.75" customHeight="1">
      <c r="A116" s="7"/>
      <c r="B116" s="2"/>
      <c r="C116" s="5">
        <f t="shared" si="3"/>
        <v>105</v>
      </c>
      <c r="D116" s="13">
        <f t="shared" si="2"/>
        <v>1.5054218691187258</v>
      </c>
      <c r="E116" s="7"/>
      <c r="F116" s="7"/>
      <c r="G116" s="7"/>
      <c r="H116" s="6"/>
      <c r="I116" s="9"/>
      <c r="J116" s="2"/>
      <c r="K116" s="7"/>
    </row>
    <row r="117" spans="1:11" ht="15.75" customHeight="1">
      <c r="A117" s="7"/>
      <c r="B117" s="2"/>
      <c r="C117" s="5">
        <f t="shared" si="3"/>
        <v>106</v>
      </c>
      <c r="D117" s="13">
        <f t="shared" si="2"/>
        <v>1.4482025555757183</v>
      </c>
      <c r="E117" s="7"/>
      <c r="F117" s="7"/>
      <c r="G117" s="7"/>
      <c r="H117" s="6"/>
      <c r="I117" s="9"/>
      <c r="J117" s="2"/>
      <c r="K117" s="7"/>
    </row>
    <row r="118" spans="1:11" ht="15.75" customHeight="1">
      <c r="A118" s="7"/>
      <c r="B118" s="2"/>
      <c r="C118" s="5">
        <f t="shared" si="3"/>
        <v>107</v>
      </c>
      <c r="D118" s="13">
        <f t="shared" si="2"/>
        <v>1.389679535591418</v>
      </c>
      <c r="E118" s="7"/>
      <c r="F118" s="7"/>
      <c r="G118" s="7"/>
      <c r="H118" s="6"/>
      <c r="I118" s="9"/>
      <c r="J118" s="2"/>
      <c r="K118" s="7"/>
    </row>
    <row r="119" spans="1:11" ht="15.75" customHeight="1">
      <c r="A119" s="7"/>
      <c r="B119" s="2"/>
      <c r="C119" s="5">
        <f t="shared" si="3"/>
        <v>108</v>
      </c>
      <c r="D119" s="13">
        <f t="shared" si="2"/>
        <v>1.3301918375978816</v>
      </c>
      <c r="E119" s="7"/>
      <c r="F119" s="7"/>
      <c r="G119" s="7"/>
      <c r="H119" s="6"/>
      <c r="I119" s="9"/>
      <c r="J119" s="2"/>
      <c r="K119" s="7"/>
    </row>
    <row r="120" spans="1:11" ht="15.75" customHeight="1">
      <c r="A120" s="7"/>
      <c r="B120" s="2"/>
      <c r="C120" s="5">
        <f t="shared" si="3"/>
        <v>109</v>
      </c>
      <c r="D120" s="13">
        <f t="shared" si="2"/>
        <v>1.270071465110235</v>
      </c>
      <c r="E120" s="7"/>
      <c r="F120" s="7"/>
      <c r="G120" s="7"/>
      <c r="H120" s="6"/>
      <c r="I120" s="9"/>
      <c r="J120" s="2"/>
      <c r="K120" s="7"/>
    </row>
    <row r="121" spans="3:9" ht="15.75" customHeight="1">
      <c r="C121" s="5">
        <f t="shared" si="3"/>
        <v>110</v>
      </c>
      <c r="D121" s="13">
        <f t="shared" si="2"/>
        <v>1.2096404547620747</v>
      </c>
      <c r="H121" s="6"/>
      <c r="I121" s="9"/>
    </row>
    <row r="122" spans="3:10" ht="15.75" customHeight="1">
      <c r="C122" s="5">
        <f t="shared" si="3"/>
        <v>111</v>
      </c>
      <c r="D122" s="13">
        <f t="shared" si="2"/>
        <v>1.1492081852114933</v>
      </c>
      <c r="J122" s="2"/>
    </row>
    <row r="123" spans="3:10" ht="15.75" customHeight="1">
      <c r="C123" s="5">
        <f t="shared" si="3"/>
        <v>112</v>
      </c>
      <c r="D123" s="13">
        <f t="shared" si="2"/>
        <v>1.0890689649346983</v>
      </c>
      <c r="E123" s="6"/>
      <c r="F123" s="6"/>
      <c r="G123" s="6"/>
      <c r="H123" s="6"/>
      <c r="J123" s="2"/>
    </row>
    <row r="124" spans="3:10" ht="15.75" customHeight="1">
      <c r="C124" s="5">
        <f t="shared" si="3"/>
        <v>113</v>
      </c>
      <c r="D124" s="13">
        <f t="shared" si="2"/>
        <v>1.0294999208746305</v>
      </c>
      <c r="E124" s="6"/>
      <c r="F124" s="6"/>
      <c r="G124" s="6"/>
      <c r="H124" s="6"/>
      <c r="J124" s="2"/>
    </row>
    <row r="125" spans="3:10" ht="15.75" customHeight="1">
      <c r="C125" s="5">
        <f t="shared" si="3"/>
        <v>114</v>
      </c>
      <c r="D125" s="13">
        <f t="shared" si="2"/>
        <v>0.9707592037224462</v>
      </c>
      <c r="E125" s="6"/>
      <c r="F125" s="6"/>
      <c r="G125" s="6"/>
      <c r="H125" s="6"/>
      <c r="J125" s="2"/>
    </row>
    <row r="126" spans="3:10" ht="15.75" customHeight="1">
      <c r="C126" s="5">
        <f t="shared" si="3"/>
        <v>115</v>
      </c>
      <c r="D126" s="13">
        <f t="shared" si="2"/>
        <v>0.9130845194224064</v>
      </c>
      <c r="J126" s="2"/>
    </row>
    <row r="127" spans="3:10" ht="15.75" customHeight="1">
      <c r="C127" s="5">
        <f t="shared" si="3"/>
        <v>116</v>
      </c>
      <c r="D127" s="13">
        <f t="shared" si="2"/>
        <v>0.856691990440547</v>
      </c>
      <c r="E127" s="8"/>
      <c r="F127" s="8"/>
      <c r="G127" s="8"/>
      <c r="H127" s="8"/>
      <c r="J127" s="2"/>
    </row>
    <row r="128" spans="3:10" ht="15.75" customHeight="1">
      <c r="C128" s="5">
        <f t="shared" si="3"/>
        <v>117</v>
      </c>
      <c r="D128" s="13">
        <f t="shared" si="2"/>
        <v>0.8017753445491116</v>
      </c>
      <c r="E128" s="8"/>
      <c r="F128" s="8"/>
      <c r="G128" s="8"/>
      <c r="H128" s="8"/>
      <c r="J128" s="2"/>
    </row>
    <row r="129" spans="3:10" ht="15.75" customHeight="1">
      <c r="C129" s="5">
        <f t="shared" si="3"/>
        <v>118</v>
      </c>
      <c r="D129" s="13">
        <f t="shared" si="2"/>
        <v>0.7485054234635994</v>
      </c>
      <c r="E129" s="10"/>
      <c r="F129" s="10"/>
      <c r="G129" s="10"/>
      <c r="H129" s="10"/>
      <c r="J129" s="2"/>
    </row>
    <row r="130" spans="3:10" ht="15.75" customHeight="1">
      <c r="C130" s="5">
        <f t="shared" si="3"/>
        <v>119</v>
      </c>
      <c r="D130" s="13">
        <f t="shared" si="2"/>
        <v>0.6970299987234853</v>
      </c>
      <c r="H130" s="10"/>
      <c r="J130" s="2"/>
    </row>
    <row r="131" spans="3:10" ht="15.75" customHeight="1">
      <c r="C131" s="5">
        <f t="shared" si="3"/>
        <v>120</v>
      </c>
      <c r="D131" s="13">
        <f t="shared" si="2"/>
        <v>0.6474738778103092</v>
      </c>
      <c r="H131" s="7"/>
      <c r="J131" s="2"/>
    </row>
    <row r="132" spans="3:10" ht="15.75" customHeight="1">
      <c r="C132" s="5">
        <f t="shared" si="3"/>
        <v>121</v>
      </c>
      <c r="D132" s="13">
        <f t="shared" si="2"/>
        <v>0.5999392797088515</v>
      </c>
      <c r="H132" s="7"/>
      <c r="J132" s="2"/>
    </row>
    <row r="133" spans="3:10" ht="15.75" customHeight="1">
      <c r="C133" s="5">
        <f t="shared" si="3"/>
        <v>122</v>
      </c>
      <c r="D133" s="13">
        <f t="shared" si="2"/>
        <v>0.5545064559809194</v>
      </c>
      <c r="H133" s="7"/>
      <c r="J133" s="2"/>
    </row>
    <row r="134" spans="3:10" ht="15.75" customHeight="1">
      <c r="C134" s="5">
        <f t="shared" si="3"/>
        <v>123</v>
      </c>
      <c r="D134" s="13">
        <f t="shared" si="2"/>
        <v>0.5112345309607604</v>
      </c>
      <c r="J134" s="2"/>
    </row>
    <row r="135" spans="3:10" ht="15.75" customHeight="1">
      <c r="C135" s="5">
        <f t="shared" si="3"/>
        <v>124</v>
      </c>
      <c r="D135" s="13">
        <f t="shared" si="2"/>
        <v>0.47016253290232457</v>
      </c>
      <c r="J135" s="2"/>
    </row>
    <row r="136" spans="1:10" ht="15.75" customHeight="1">
      <c r="A136" s="3"/>
      <c r="B136" s="3"/>
      <c r="C136" s="5">
        <f t="shared" si="3"/>
        <v>125</v>
      </c>
      <c r="D136" s="13">
        <f t="shared" si="2"/>
        <v>0.43131058680074824</v>
      </c>
      <c r="E136" s="3"/>
      <c r="F136" s="3"/>
      <c r="G136" s="3"/>
      <c r="H136" s="3"/>
      <c r="I136" s="3"/>
      <c r="J136" s="2"/>
    </row>
    <row r="137" spans="1:10" ht="15.75" customHeight="1">
      <c r="A137" s="1"/>
      <c r="C137" s="5">
        <f t="shared" si="3"/>
        <v>126</v>
      </c>
      <c r="D137" s="13">
        <f t="shared" si="2"/>
        <v>0.3946812391474898</v>
      </c>
      <c r="E137" s="7"/>
      <c r="F137" s="7"/>
      <c r="I137" s="9"/>
      <c r="J137" s="2"/>
    </row>
    <row r="138" spans="3:10" ht="15.75" customHeight="1">
      <c r="C138" s="5">
        <f t="shared" si="3"/>
        <v>127</v>
      </c>
      <c r="D138" s="13">
        <f t="shared" si="2"/>
        <v>0.36026088502098075</v>
      </c>
      <c r="J138" s="2"/>
    </row>
    <row r="139" spans="1:10" ht="15.75" customHeight="1">
      <c r="A139" s="2"/>
      <c r="C139" s="5">
        <f t="shared" si="3"/>
        <v>128</v>
      </c>
      <c r="D139" s="13">
        <f t="shared" si="2"/>
        <v>0.3280212686115441</v>
      </c>
      <c r="E139" s="2"/>
      <c r="F139" s="10"/>
      <c r="J139" s="2"/>
    </row>
    <row r="140" spans="3:10" ht="15.75" customHeight="1">
      <c r="C140" s="5">
        <f t="shared" si="3"/>
        <v>129</v>
      </c>
      <c r="D140" s="13">
        <f t="shared" si="2"/>
        <v>0.29792102947061944</v>
      </c>
      <c r="F140" s="10"/>
      <c r="J140" s="2"/>
    </row>
    <row r="141" spans="1:10" ht="15.75" customHeight="1">
      <c r="A141" s="2"/>
      <c r="B141" s="7"/>
      <c r="C141" s="5">
        <f t="shared" si="3"/>
        <v>130</v>
      </c>
      <c r="D141" s="13">
        <f aca="true" t="shared" si="4" ref="D141:D204">($B$3/($B$5*SQRT(2*3.1427)))*EXP(1)^(-0.5*(($B$4-C141)^2/($B$5^2)))</f>
        <v>0.26990726839308127</v>
      </c>
      <c r="E141" s="2"/>
      <c r="F141" s="10"/>
      <c r="J141" s="2"/>
    </row>
    <row r="142" spans="1:10" ht="15.75" customHeight="1">
      <c r="A142" s="2"/>
      <c r="B142" s="7"/>
      <c r="C142" s="5">
        <f aca="true" t="shared" si="5" ref="C142:C205">C141+1</f>
        <v>131</v>
      </c>
      <c r="D142" s="13">
        <f t="shared" si="4"/>
        <v>0.24391710881624795</v>
      </c>
      <c r="J142" s="2"/>
    </row>
    <row r="143" spans="1:10" ht="15.75" customHeight="1">
      <c r="A143" s="2"/>
      <c r="B143" s="7"/>
      <c r="C143" s="5">
        <f t="shared" si="5"/>
        <v>132</v>
      </c>
      <c r="D143" s="13">
        <f t="shared" si="4"/>
        <v>0.21987923187635902</v>
      </c>
      <c r="E143" s="2"/>
      <c r="F143" s="7"/>
      <c r="J143" s="2"/>
    </row>
    <row r="144" spans="3:10" ht="15.75" customHeight="1">
      <c r="C144" s="5">
        <f t="shared" si="5"/>
        <v>133</v>
      </c>
      <c r="D144" s="13">
        <f t="shared" si="4"/>
        <v>0.1977153657290464</v>
      </c>
      <c r="F144" s="7"/>
      <c r="J144" s="2"/>
    </row>
    <row r="145" spans="3:6" ht="15.75" customHeight="1">
      <c r="C145" s="5">
        <f t="shared" si="5"/>
        <v>134</v>
      </c>
      <c r="D145" s="13">
        <f t="shared" si="4"/>
        <v>0.17734171234264304</v>
      </c>
      <c r="E145" s="11"/>
      <c r="F145" s="7"/>
    </row>
    <row r="146" spans="1:10" ht="15.75" customHeight="1">
      <c r="A146" s="3"/>
      <c r="B146" s="3"/>
      <c r="C146" s="5">
        <f t="shared" si="5"/>
        <v>135</v>
      </c>
      <c r="D146" s="13">
        <f t="shared" si="4"/>
        <v>0.1586702976435861</v>
      </c>
      <c r="E146" s="3"/>
      <c r="F146" s="3"/>
      <c r="G146" s="3"/>
      <c r="H146" s="3"/>
      <c r="I146" s="3"/>
      <c r="J146" s="2"/>
    </row>
    <row r="147" spans="1:10" ht="15.75" customHeight="1">
      <c r="A147" s="2"/>
      <c r="C147" s="5">
        <f t="shared" si="5"/>
        <v>136</v>
      </c>
      <c r="D147" s="13">
        <f t="shared" si="4"/>
        <v>0.14161023356816047</v>
      </c>
      <c r="F147" s="10"/>
      <c r="J147" s="2"/>
    </row>
    <row r="148" spans="3:10" ht="15.75" customHeight="1">
      <c r="C148" s="5">
        <f t="shared" si="5"/>
        <v>137</v>
      </c>
      <c r="D148" s="13">
        <f t="shared" si="4"/>
        <v>0.12606888319703474</v>
      </c>
      <c r="F148" s="10"/>
      <c r="J148" s="2"/>
    </row>
    <row r="149" spans="1:10" ht="15.75" customHeight="1">
      <c r="A149" s="2"/>
      <c r="B149" s="7"/>
      <c r="C149" s="5">
        <f t="shared" si="5"/>
        <v>138</v>
      </c>
      <c r="D149" s="13">
        <f t="shared" si="4"/>
        <v>0.1119529226681043</v>
      </c>
      <c r="F149" s="10"/>
      <c r="J149" s="2"/>
    </row>
    <row r="150" spans="1:10" ht="15.75" customHeight="1">
      <c r="A150" s="2"/>
      <c r="B150" s="7"/>
      <c r="C150" s="5">
        <f t="shared" si="5"/>
        <v>139</v>
      </c>
      <c r="D150" s="13">
        <f t="shared" si="4"/>
        <v>0.09916929593633256</v>
      </c>
      <c r="J150" s="2"/>
    </row>
    <row r="151" spans="1:10" ht="15.75" customHeight="1">
      <c r="A151" s="2"/>
      <c r="B151" s="7"/>
      <c r="C151" s="5">
        <f t="shared" si="5"/>
        <v>140</v>
      </c>
      <c r="D151" s="13">
        <f t="shared" si="4"/>
        <v>0.08762606064176615</v>
      </c>
      <c r="J151" s="2"/>
    </row>
    <row r="152" spans="3:10" ht="15.75" customHeight="1">
      <c r="C152" s="5">
        <f t="shared" si="5"/>
        <v>141</v>
      </c>
      <c r="D152" s="13">
        <f t="shared" si="4"/>
        <v>0.0772331253318557</v>
      </c>
      <c r="J152" s="2"/>
    </row>
    <row r="153" spans="2:10" ht="15.75" customHeight="1">
      <c r="B153" s="7"/>
      <c r="C153" s="5">
        <f t="shared" si="5"/>
        <v>142</v>
      </c>
      <c r="D153" s="13">
        <f t="shared" si="4"/>
        <v>0.06790288004264274</v>
      </c>
      <c r="J153" s="2"/>
    </row>
    <row r="154" spans="2:10" ht="15.75" customHeight="1">
      <c r="B154" s="7"/>
      <c r="C154" s="5">
        <f t="shared" si="5"/>
        <v>143</v>
      </c>
      <c r="D154" s="13">
        <f t="shared" si="4"/>
        <v>0.05955072376369294</v>
      </c>
      <c r="J154" s="2"/>
    </row>
    <row r="155" spans="3:10" ht="15.75" customHeight="1">
      <c r="C155" s="5">
        <f t="shared" si="5"/>
        <v>144</v>
      </c>
      <c r="D155" s="13">
        <f t="shared" si="4"/>
        <v>0.05209549358921229</v>
      </c>
      <c r="J155" s="2"/>
    </row>
    <row r="156" spans="3:10" ht="15.75" customHeight="1">
      <c r="C156" s="5">
        <f t="shared" si="5"/>
        <v>145</v>
      </c>
      <c r="D156" s="13">
        <f t="shared" si="4"/>
        <v>0.045459801394121535</v>
      </c>
      <c r="J156" s="2"/>
    </row>
    <row r="157" spans="2:10" ht="15.75" customHeight="1">
      <c r="B157" s="7"/>
      <c r="C157" s="5">
        <f t="shared" si="5"/>
        <v>146</v>
      </c>
      <c r="D157" s="13">
        <f t="shared" si="4"/>
        <v>0.03957028467601072</v>
      </c>
      <c r="J157" s="2"/>
    </row>
    <row r="158" spans="3:10" ht="15.75" customHeight="1">
      <c r="C158" s="5">
        <f t="shared" si="5"/>
        <v>147</v>
      </c>
      <c r="D158" s="13">
        <f t="shared" si="4"/>
        <v>0.034357778783483374</v>
      </c>
      <c r="J158" s="2"/>
    </row>
    <row r="159" spans="2:10" ht="15.75" customHeight="1">
      <c r="B159" s="7"/>
      <c r="C159" s="5">
        <f t="shared" si="5"/>
        <v>148</v>
      </c>
      <c r="D159" s="13">
        <f t="shared" si="4"/>
        <v>0.029757418123835887</v>
      </c>
      <c r="J159" s="2"/>
    </row>
    <row r="160" spans="3:10" ht="15.75" customHeight="1">
      <c r="C160" s="5">
        <f t="shared" si="5"/>
        <v>149</v>
      </c>
      <c r="D160" s="13">
        <f t="shared" si="4"/>
        <v>0.0257086741266044</v>
      </c>
      <c r="J160" s="2"/>
    </row>
    <row r="161" spans="3:10" ht="15.75" customHeight="1">
      <c r="C161" s="5">
        <f t="shared" si="5"/>
        <v>150</v>
      </c>
      <c r="D161" s="13">
        <f t="shared" si="4"/>
        <v>0.022155337754626355</v>
      </c>
      <c r="J161" s="2"/>
    </row>
    <row r="162" spans="3:10" ht="15.75" customHeight="1">
      <c r="C162" s="5">
        <f t="shared" si="5"/>
        <v>151</v>
      </c>
      <c r="D162" s="13">
        <f t="shared" si="4"/>
        <v>0.019045454222557195</v>
      </c>
      <c r="J162" s="2"/>
    </row>
    <row r="163" spans="3:10" ht="15.75" customHeight="1">
      <c r="C163" s="5">
        <f t="shared" si="5"/>
        <v>152</v>
      </c>
      <c r="D163" s="13">
        <f t="shared" si="4"/>
        <v>0.01633121732647641</v>
      </c>
      <c r="J163" s="2"/>
    </row>
    <row r="164" spans="3:10" ht="15.75" customHeight="1">
      <c r="C164" s="5">
        <f t="shared" si="5"/>
        <v>153</v>
      </c>
      <c r="D164" s="13">
        <f t="shared" si="4"/>
        <v>0.013968830429443618</v>
      </c>
      <c r="J164" s="2"/>
    </row>
    <row r="165" spans="3:10" ht="15.75" customHeight="1">
      <c r="C165" s="5">
        <f t="shared" si="5"/>
        <v>154</v>
      </c>
      <c r="D165" s="13">
        <f t="shared" si="4"/>
        <v>0.011918340708132533</v>
      </c>
      <c r="J165" s="2"/>
    </row>
    <row r="166" spans="3:10" ht="15.75" customHeight="1">
      <c r="C166" s="5">
        <f t="shared" si="5"/>
        <v>155</v>
      </c>
      <c r="D166" s="13">
        <f t="shared" si="4"/>
        <v>0.010143452765386151</v>
      </c>
      <c r="J166" s="2"/>
    </row>
    <row r="167" spans="3:4" ht="15">
      <c r="C167" s="5">
        <f t="shared" si="5"/>
        <v>156</v>
      </c>
      <c r="D167" s="13">
        <f t="shared" si="4"/>
        <v>0.008611327171651579</v>
      </c>
    </row>
    <row r="168" spans="3:4" ht="15">
      <c r="C168" s="5">
        <f t="shared" si="5"/>
        <v>157</v>
      </c>
      <c r="D168" s="13">
        <f t="shared" si="4"/>
        <v>0.007292368931981807</v>
      </c>
    </row>
    <row r="169" spans="3:4" ht="15">
      <c r="C169" s="5">
        <f t="shared" si="5"/>
        <v>158</v>
      </c>
      <c r="D169" s="13">
        <f t="shared" si="4"/>
        <v>0.006160010299925042</v>
      </c>
    </row>
    <row r="170" spans="3:4" ht="15">
      <c r="C170" s="5">
        <f t="shared" si="5"/>
        <v>159</v>
      </c>
      <c r="D170" s="13">
        <f t="shared" si="4"/>
        <v>0.00519049178842072</v>
      </c>
    </row>
    <row r="171" spans="3:4" ht="15">
      <c r="C171" s="5">
        <f t="shared" si="5"/>
        <v>160</v>
      </c>
      <c r="D171" s="13">
        <f t="shared" si="4"/>
        <v>0.004362644671978203</v>
      </c>
    </row>
    <row r="172" spans="3:4" ht="15">
      <c r="C172" s="5">
        <f t="shared" si="5"/>
        <v>161</v>
      </c>
      <c r="D172" s="13">
        <f t="shared" si="4"/>
        <v>0.0036576777430828667</v>
      </c>
    </row>
    <row r="173" spans="3:4" ht="15">
      <c r="C173" s="5">
        <f t="shared" si="5"/>
        <v>162</v>
      </c>
      <c r="D173" s="13">
        <f t="shared" si="4"/>
        <v>0.003058970586146488</v>
      </c>
    </row>
    <row r="174" spans="3:4" ht="15">
      <c r="C174" s="5">
        <f t="shared" si="5"/>
        <v>163</v>
      </c>
      <c r="D174" s="13">
        <f t="shared" si="4"/>
        <v>0.002551875169745835</v>
      </c>
    </row>
    <row r="175" spans="3:4" ht="15">
      <c r="C175" s="5">
        <f t="shared" si="5"/>
        <v>164</v>
      </c>
      <c r="D175" s="13">
        <f t="shared" si="4"/>
        <v>0.0021235271360371412</v>
      </c>
    </row>
    <row r="176" spans="3:4" ht="15">
      <c r="C176" s="5">
        <f t="shared" si="5"/>
        <v>165</v>
      </c>
      <c r="D176" s="13">
        <f t="shared" si="4"/>
        <v>0.0017626677872444744</v>
      </c>
    </row>
    <row r="177" spans="3:4" ht="15">
      <c r="C177" s="5">
        <f t="shared" si="5"/>
        <v>166</v>
      </c>
      <c r="D177" s="13">
        <f t="shared" si="4"/>
        <v>0.0014594774338200257</v>
      </c>
    </row>
    <row r="178" spans="3:4" ht="15">
      <c r="C178" s="5">
        <f t="shared" si="5"/>
        <v>167</v>
      </c>
      <c r="D178" s="13">
        <f t="shared" si="4"/>
        <v>0.0012054204769582316</v>
      </c>
    </row>
    <row r="179" spans="3:4" ht="15">
      <c r="C179" s="5">
        <f t="shared" si="5"/>
        <v>168</v>
      </c>
      <c r="D179" s="13">
        <f t="shared" si="4"/>
        <v>0.0009931023483690747</v>
      </c>
    </row>
    <row r="180" spans="3:4" ht="15">
      <c r="C180" s="5">
        <f t="shared" si="5"/>
        <v>169</v>
      </c>
      <c r="D180" s="13">
        <f t="shared" si="4"/>
        <v>0.0008161382205854275</v>
      </c>
    </row>
    <row r="181" spans="3:4" ht="15">
      <c r="C181" s="5">
        <f t="shared" si="5"/>
        <v>170</v>
      </c>
      <c r="D181" s="13">
        <f t="shared" si="4"/>
        <v>0.0006690332290274214</v>
      </c>
    </row>
    <row r="182" spans="3:4" ht="15">
      <c r="C182" s="5">
        <f t="shared" si="5"/>
        <v>171</v>
      </c>
      <c r="D182" s="13">
        <f t="shared" si="4"/>
        <v>0.0005470738095942683</v>
      </c>
    </row>
    <row r="183" spans="3:4" ht="15">
      <c r="C183" s="5">
        <f t="shared" si="5"/>
        <v>172</v>
      </c>
      <c r="D183" s="13">
        <f t="shared" si="4"/>
        <v>0.0004462296494550569</v>
      </c>
    </row>
    <row r="184" spans="3:4" ht="15">
      <c r="C184" s="5">
        <f t="shared" si="5"/>
        <v>173</v>
      </c>
      <c r="D184" s="13">
        <f t="shared" si="4"/>
        <v>0.0003630656705802653</v>
      </c>
    </row>
    <row r="185" spans="3:4" ht="15">
      <c r="C185" s="5">
        <f t="shared" si="5"/>
        <v>174</v>
      </c>
      <c r="D185" s="13">
        <f t="shared" si="4"/>
        <v>0.00029466341198003816</v>
      </c>
    </row>
    <row r="186" spans="3:4" ht="15">
      <c r="C186" s="5">
        <f t="shared" si="5"/>
        <v>175</v>
      </c>
      <c r="D186" s="13">
        <f t="shared" si="4"/>
        <v>0.00023855114423878431</v>
      </c>
    </row>
    <row r="187" spans="3:4" ht="15">
      <c r="C187" s="5">
        <f t="shared" si="5"/>
        <v>176</v>
      </c>
      <c r="D187" s="13">
        <f t="shared" si="4"/>
        <v>0.0001926420355358174</v>
      </c>
    </row>
    <row r="188" spans="3:4" ht="15">
      <c r="C188" s="5">
        <f t="shared" si="5"/>
        <v>177</v>
      </c>
      <c r="D188" s="13">
        <f t="shared" si="4"/>
        <v>0.00015517968888398295</v>
      </c>
    </row>
    <row r="189" spans="3:4" ht="15">
      <c r="C189" s="5">
        <f t="shared" si="5"/>
        <v>178</v>
      </c>
      <c r="D189" s="13">
        <f t="shared" si="4"/>
        <v>0.0001246903829963257</v>
      </c>
    </row>
    <row r="190" spans="3:4" ht="15">
      <c r="C190" s="5">
        <f t="shared" si="5"/>
        <v>179</v>
      </c>
      <c r="D190" s="13">
        <f t="shared" si="4"/>
        <v>9.994137145363575E-05</v>
      </c>
    </row>
    <row r="191" spans="3:4" ht="15">
      <c r="C191" s="5">
        <f t="shared" si="5"/>
        <v>180</v>
      </c>
      <c r="D191" s="13">
        <f t="shared" si="4"/>
        <v>7.990462441181294E-05</v>
      </c>
    </row>
    <row r="192" spans="3:4" ht="15">
      <c r="C192" s="5">
        <f t="shared" si="5"/>
        <v>181</v>
      </c>
      <c r="D192" s="13">
        <f t="shared" si="4"/>
        <v>6.372543195052676E-05</v>
      </c>
    </row>
    <row r="193" spans="3:4" ht="15">
      <c r="C193" s="5">
        <f t="shared" si="5"/>
        <v>182</v>
      </c>
      <c r="D193" s="13">
        <f t="shared" si="4"/>
        <v>5.06953265877411E-05</v>
      </c>
    </row>
    <row r="194" spans="3:4" ht="15">
      <c r="C194" s="5">
        <f t="shared" si="5"/>
        <v>183</v>
      </c>
      <c r="D194" s="13">
        <f t="shared" si="4"/>
        <v>4.0228822993232105E-05</v>
      </c>
    </row>
    <row r="195" spans="3:4" ht="15">
      <c r="C195" s="5">
        <f t="shared" si="5"/>
        <v>184</v>
      </c>
      <c r="D195" s="13">
        <f t="shared" si="4"/>
        <v>3.1843514298813965E-05</v>
      </c>
    </row>
    <row r="196" spans="3:4" ht="15">
      <c r="C196" s="5">
        <f t="shared" si="5"/>
        <v>185</v>
      </c>
      <c r="D196" s="13">
        <f t="shared" si="4"/>
        <v>2.514310562111332E-05</v>
      </c>
    </row>
    <row r="197" spans="3:4" ht="15">
      <c r="C197" s="5">
        <f t="shared" si="5"/>
        <v>186</v>
      </c>
      <c r="D197" s="13">
        <f t="shared" si="4"/>
        <v>1.98030056877626E-05</v>
      </c>
    </row>
    <row r="198" spans="3:4" ht="15">
      <c r="C198" s="5">
        <f t="shared" si="5"/>
        <v>187</v>
      </c>
      <c r="D198" s="13">
        <f t="shared" si="4"/>
        <v>1.5558136176772538E-05</v>
      </c>
    </row>
    <row r="199" spans="3:4" ht="15">
      <c r="C199" s="5">
        <f t="shared" si="5"/>
        <v>188</v>
      </c>
      <c r="D199" s="13">
        <f t="shared" si="4"/>
        <v>1.2192655089462613E-05</v>
      </c>
    </row>
    <row r="200" spans="3:4" ht="15">
      <c r="C200" s="5">
        <f t="shared" si="5"/>
        <v>189</v>
      </c>
      <c r="D200" s="13">
        <f t="shared" si="4"/>
        <v>9.531324866206275E-06</v>
      </c>
    </row>
    <row r="201" spans="3:4" ht="15">
      <c r="C201" s="5">
        <f t="shared" si="5"/>
        <v>190</v>
      </c>
      <c r="D201" s="13">
        <f t="shared" si="4"/>
        <v>7.432287825234693E-06</v>
      </c>
    </row>
    <row r="202" spans="3:4" ht="15">
      <c r="C202" s="5">
        <f t="shared" si="5"/>
        <v>191</v>
      </c>
      <c r="D202" s="13">
        <f t="shared" si="4"/>
        <v>5.78104075903552E-06</v>
      </c>
    </row>
    <row r="203" spans="3:4" ht="15">
      <c r="C203" s="5">
        <f t="shared" si="5"/>
        <v>192</v>
      </c>
      <c r="D203" s="13">
        <f t="shared" si="4"/>
        <v>4.485427140707648E-06</v>
      </c>
    </row>
    <row r="204" spans="3:4" ht="15">
      <c r="C204" s="5">
        <f t="shared" si="5"/>
        <v>193</v>
      </c>
      <c r="D204" s="13">
        <f t="shared" si="4"/>
        <v>3.4714894167343368E-06</v>
      </c>
    </row>
    <row r="205" spans="3:4" ht="15">
      <c r="C205" s="5">
        <f t="shared" si="5"/>
        <v>194</v>
      </c>
      <c r="D205" s="13">
        <f aca="true" t="shared" si="6" ref="D205:D211">($B$3/($B$5*SQRT(2*3.1427)))*EXP(1)^(-0.5*(($B$4-C205)^2/($B$5^2)))</f>
        <v>2.6800453836896036E-06</v>
      </c>
    </row>
    <row r="206" spans="3:4" ht="15">
      <c r="C206" s="5">
        <f aca="true" t="shared" si="7" ref="C206:C211">C205+1</f>
        <v>195</v>
      </c>
      <c r="D206" s="13">
        <f t="shared" si="6"/>
        <v>2.063871790309629E-06</v>
      </c>
    </row>
    <row r="207" spans="3:4" ht="15">
      <c r="C207" s="5">
        <f t="shared" si="7"/>
        <v>196</v>
      </c>
      <c r="D207" s="13">
        <f t="shared" si="6"/>
        <v>1.5853952234681037E-06</v>
      </c>
    </row>
    <row r="208" spans="3:4" ht="15">
      <c r="C208" s="5">
        <f t="shared" si="7"/>
        <v>197</v>
      </c>
      <c r="D208" s="13">
        <f t="shared" si="6"/>
        <v>1.2148051925552125E-06</v>
      </c>
    </row>
    <row r="209" spans="3:4" ht="15">
      <c r="C209" s="5">
        <f t="shared" si="7"/>
        <v>198</v>
      </c>
      <c r="D209" s="13">
        <f t="shared" si="6"/>
        <v>9.285172951275109E-07</v>
      </c>
    </row>
    <row r="210" spans="3:4" ht="15">
      <c r="C210" s="5">
        <f t="shared" si="7"/>
        <v>199</v>
      </c>
      <c r="D210" s="13">
        <f t="shared" si="6"/>
        <v>7.079256029363973E-07</v>
      </c>
    </row>
    <row r="211" spans="3:4" ht="15">
      <c r="C211" s="5">
        <f t="shared" si="7"/>
        <v>200</v>
      </c>
      <c r="D211" s="13">
        <f t="shared" si="6"/>
        <v>5.383931242686265E-07</v>
      </c>
    </row>
  </sheetData>
  <sheetProtection selectLockedCells="1" selectUnlockedCells="1"/>
  <printOptions/>
  <pageMargins left="1" right="1" top="1.7875" bottom="1.7875" header="1" footer="1"/>
  <pageSetup firstPageNumber="1" useFirstPageNumber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 Johnstone</cp:lastModifiedBy>
  <dcterms:created xsi:type="dcterms:W3CDTF">2023-06-02T22:25:40Z</dcterms:created>
  <dcterms:modified xsi:type="dcterms:W3CDTF">2023-06-04T17:50:49Z</dcterms:modified>
  <cp:category/>
  <cp:version/>
  <cp:contentType/>
  <cp:contentStatus/>
</cp:coreProperties>
</file>